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22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82" i="1"/>
  <c r="L82"/>
  <c r="K82"/>
  <c r="J82"/>
  <c r="M81"/>
  <c r="L81"/>
  <c r="K81"/>
  <c r="J81"/>
  <c r="M80"/>
  <c r="L80"/>
  <c r="K80"/>
  <c r="J80"/>
  <c r="M79"/>
  <c r="L79"/>
  <c r="K79"/>
  <c r="J79"/>
  <c r="M76"/>
  <c r="L76"/>
  <c r="K76"/>
  <c r="J76"/>
  <c r="M75"/>
  <c r="L75"/>
  <c r="K75"/>
  <c r="J75"/>
  <c r="M74"/>
  <c r="L74"/>
  <c r="K74"/>
  <c r="J74"/>
  <c r="M73"/>
  <c r="L73"/>
  <c r="K73"/>
  <c r="J73"/>
  <c r="M72"/>
  <c r="L72"/>
  <c r="K72"/>
  <c r="J72"/>
  <c r="M70"/>
  <c r="L70"/>
  <c r="K70"/>
  <c r="J70"/>
  <c r="M69"/>
  <c r="L69"/>
  <c r="K69"/>
  <c r="J69"/>
  <c r="M68"/>
  <c r="L68"/>
  <c r="K68"/>
  <c r="J68"/>
  <c r="M67"/>
  <c r="L67"/>
  <c r="K67"/>
  <c r="J67"/>
  <c r="M66"/>
  <c r="L66"/>
  <c r="K66"/>
  <c r="J66"/>
  <c r="M65"/>
  <c r="L65"/>
  <c r="K65"/>
  <c r="J65"/>
  <c r="M64"/>
  <c r="L64"/>
  <c r="K64"/>
  <c r="J64"/>
  <c r="M63"/>
  <c r="L63"/>
  <c r="K63"/>
  <c r="J63"/>
  <c r="M62"/>
  <c r="L62"/>
  <c r="K62"/>
  <c r="J62"/>
  <c r="M61"/>
  <c r="L61"/>
  <c r="K61"/>
  <c r="J61"/>
  <c r="M60"/>
  <c r="L60"/>
  <c r="K60"/>
  <c r="J60"/>
  <c r="M59"/>
  <c r="L59"/>
  <c r="K59"/>
  <c r="J59"/>
  <c r="M58"/>
  <c r="L58"/>
  <c r="K58"/>
  <c r="J58"/>
  <c r="M57"/>
  <c r="L57"/>
  <c r="K57"/>
  <c r="J57"/>
  <c r="M56"/>
  <c r="L56"/>
  <c r="K56"/>
  <c r="J56"/>
  <c r="M55"/>
  <c r="L55"/>
  <c r="K55"/>
  <c r="J55"/>
  <c r="M54"/>
  <c r="L54"/>
  <c r="K54"/>
  <c r="J54"/>
  <c r="M53"/>
  <c r="L53"/>
  <c r="K53"/>
  <c r="J53"/>
  <c r="M52"/>
  <c r="L52"/>
  <c r="K52"/>
  <c r="J52"/>
  <c r="M51"/>
  <c r="L51"/>
  <c r="K51"/>
  <c r="J51"/>
  <c r="M50"/>
  <c r="L50"/>
  <c r="K50"/>
  <c r="J50"/>
  <c r="M49"/>
  <c r="L49"/>
  <c r="K49"/>
  <c r="J49"/>
  <c r="M48"/>
  <c r="L48"/>
  <c r="K48"/>
  <c r="J48"/>
  <c r="M47"/>
  <c r="L47"/>
  <c r="K47"/>
  <c r="J47"/>
  <c r="M46"/>
  <c r="L46"/>
  <c r="K46"/>
  <c r="J46"/>
  <c r="M45"/>
  <c r="L45"/>
  <c r="K45"/>
  <c r="J45"/>
  <c r="M44"/>
  <c r="L44"/>
  <c r="K44"/>
  <c r="J44"/>
  <c r="M43"/>
  <c r="L43"/>
  <c r="K43"/>
  <c r="J43"/>
  <c r="M42"/>
  <c r="L42"/>
  <c r="K42"/>
  <c r="J42"/>
  <c r="M41"/>
  <c r="L41"/>
  <c r="K41"/>
  <c r="J41"/>
  <c r="M40"/>
  <c r="L40"/>
  <c r="K40"/>
  <c r="J40"/>
  <c r="M39"/>
  <c r="L39"/>
  <c r="K39"/>
  <c r="J39"/>
  <c r="M38"/>
  <c r="L38"/>
  <c r="K38"/>
  <c r="J38"/>
  <c r="M37"/>
  <c r="L37"/>
  <c r="K37"/>
  <c r="J37"/>
  <c r="M36"/>
  <c r="L36"/>
  <c r="K36"/>
  <c r="J36"/>
  <c r="M35"/>
  <c r="L35"/>
  <c r="K35"/>
  <c r="J35"/>
  <c r="M34"/>
  <c r="L34"/>
  <c r="K34"/>
  <c r="J34"/>
  <c r="M33"/>
  <c r="L33"/>
  <c r="K33"/>
  <c r="J33"/>
  <c r="M32"/>
  <c r="L32"/>
  <c r="K32"/>
  <c r="J32"/>
  <c r="M31"/>
  <c r="L31"/>
  <c r="K31"/>
  <c r="J31"/>
</calcChain>
</file>

<file path=xl/sharedStrings.xml><?xml version="1.0" encoding="utf-8"?>
<sst xmlns="http://schemas.openxmlformats.org/spreadsheetml/2006/main" count="184" uniqueCount="117">
  <si>
    <t xml:space="preserve">  编码</t>
  </si>
  <si>
    <t>现行价格（元）</t>
  </si>
  <si>
    <t>拟调整幅度（%）</t>
  </si>
  <si>
    <t>拟调整价格</t>
  </si>
  <si>
    <t>二乙</t>
  </si>
  <si>
    <t>二甲</t>
  </si>
  <si>
    <t>三乙</t>
  </si>
  <si>
    <t>三甲</t>
  </si>
  <si>
    <t>一、</t>
  </si>
  <si>
    <t>调减项目</t>
  </si>
  <si>
    <t>下咽造影</t>
  </si>
  <si>
    <t>次</t>
  </si>
  <si>
    <t>红外热象检查</t>
  </si>
  <si>
    <t>每个部位</t>
  </si>
  <si>
    <t>半小时</t>
  </si>
  <si>
    <t>负荷超声
心动图</t>
  </si>
  <si>
    <t>计算机三维重建技术（3DE）</t>
  </si>
  <si>
    <t>单幅图片</t>
  </si>
  <si>
    <t>声学定量（AQ）</t>
  </si>
  <si>
    <t>彩色室璧动力（CK）</t>
  </si>
  <si>
    <t>组织多普勒显像（TDI）</t>
  </si>
  <si>
    <t>心内膜自动边缘检测</t>
  </si>
  <si>
    <t>室璧运动分析</t>
  </si>
  <si>
    <t>心肌灌注超声检测</t>
  </si>
  <si>
    <t>脑血管显像</t>
  </si>
  <si>
    <t>伽马刀治疗</t>
  </si>
  <si>
    <t>衣原体培养</t>
  </si>
  <si>
    <t>原位杂交技术</t>
  </si>
  <si>
    <t>项</t>
  </si>
  <si>
    <t>多功能神经肌肉功能检测</t>
  </si>
  <si>
    <t>小时</t>
  </si>
  <si>
    <t>神经阻滞治疗</t>
  </si>
  <si>
    <t>去氨加压素（DDAVP）治疗试验</t>
  </si>
  <si>
    <t>赛庚啶试验</t>
  </si>
  <si>
    <t>每试验项目</t>
  </si>
  <si>
    <t>氨苯蝶啶试验</t>
  </si>
  <si>
    <t>开搏通试验</t>
  </si>
  <si>
    <t>连续性血液净化</t>
  </si>
  <si>
    <t>二、</t>
  </si>
  <si>
    <t>调增项目</t>
  </si>
  <si>
    <t>胎儿生物物理相评分</t>
  </si>
  <si>
    <t>消化道出血显像</t>
  </si>
  <si>
    <t>肝胆动态显像</t>
  </si>
  <si>
    <t>脑血流测定</t>
  </si>
  <si>
    <t>组织间粒子植入术</t>
  </si>
  <si>
    <t>不规则野大面积照射</t>
  </si>
  <si>
    <t>每照射野</t>
  </si>
  <si>
    <t>半身照射</t>
  </si>
  <si>
    <t>全身60钴照射</t>
  </si>
  <si>
    <t>全身X线照射</t>
  </si>
  <si>
    <t>磷酸葡萄糖异构酶（GPI）测定</t>
  </si>
  <si>
    <t>磷酸葡萄糖变位酶（PGM）测定</t>
  </si>
  <si>
    <t>13碳尿素呼气试验</t>
  </si>
  <si>
    <t>I型胶原吡啶交联终肽测定（ICTP）</t>
  </si>
  <si>
    <t>组织多肽特异抗原（TPOS）测定</t>
  </si>
  <si>
    <t>端粒酶活性检测</t>
  </si>
  <si>
    <t>等克分子前列腺特异抗原测定</t>
  </si>
  <si>
    <t>尿核基质蛋白（NMP223）测定</t>
  </si>
  <si>
    <t>支原体培养及药敏</t>
  </si>
  <si>
    <t>细菌性阴道病唾液酸酶测定</t>
  </si>
  <si>
    <t>真菌D-葡聚糖检测</t>
  </si>
  <si>
    <t>体液抗生素浓度测定</t>
  </si>
  <si>
    <t>尸检病理诊断</t>
  </si>
  <si>
    <t>拉网细胞学检查与诊断</t>
  </si>
  <si>
    <t>例</t>
  </si>
  <si>
    <t>细针穿刺细胞学检查与诊断</t>
  </si>
  <si>
    <t>细胞学计数</t>
  </si>
  <si>
    <t>经皮穿刺三叉神经半月节注射治疗术</t>
  </si>
  <si>
    <t>经皮穿刺三叉神经半月节射频温控热凝术</t>
  </si>
  <si>
    <t>心理咨询</t>
  </si>
  <si>
    <t>心肺复苏</t>
  </si>
  <si>
    <t xml:space="preserve">中药热奄包治疗  </t>
  </si>
  <si>
    <t xml:space="preserve">410000005-1  </t>
  </si>
  <si>
    <t xml:space="preserve">中药封包治疗(特大）  </t>
  </si>
  <si>
    <t>中药塌渍治疗</t>
  </si>
  <si>
    <t>10%体表面积</t>
  </si>
  <si>
    <t>中药熏药治疗</t>
  </si>
  <si>
    <t>外固定调整术</t>
  </si>
  <si>
    <t>中医定向透药疗法</t>
  </si>
  <si>
    <t>部位</t>
  </si>
  <si>
    <t>埋针治疗</t>
  </si>
  <si>
    <t>每个穴位</t>
  </si>
  <si>
    <t>耳针</t>
  </si>
  <si>
    <t>单耳</t>
  </si>
  <si>
    <t>电针</t>
  </si>
  <si>
    <t>二个穴位</t>
  </si>
  <si>
    <t>磁热疗法</t>
  </si>
  <si>
    <t>穴位注射</t>
  </si>
  <si>
    <t>穴位贴敷治疗</t>
  </si>
  <si>
    <t>子午流注开穴法</t>
  </si>
  <si>
    <t>督灸</t>
  </si>
  <si>
    <t>腰椎间盘突出推拿治疗</t>
  </si>
  <si>
    <t>内科疾病推拿治疗</t>
  </si>
  <si>
    <t>其他推拿治疗</t>
  </si>
  <si>
    <t>颈椎病推拿治疗</t>
  </si>
  <si>
    <t>肩周炎推拿治疗</t>
  </si>
  <si>
    <t>肛门直肠周围脓肿腔搔刮术</t>
  </si>
  <si>
    <t>中药直肠滴注治疗</t>
  </si>
  <si>
    <t>刮痧治疗</t>
  </si>
  <si>
    <t>烫熨治疗</t>
  </si>
  <si>
    <t>三、</t>
  </si>
  <si>
    <t>规范项目</t>
  </si>
  <si>
    <t>330100015-1</t>
  </si>
  <si>
    <t>330100015-2</t>
  </si>
  <si>
    <t>330100015-3</t>
  </si>
  <si>
    <t xml:space="preserve">      项目名称</t>
    <phoneticPr fontId="2" type="noConversion"/>
  </si>
  <si>
    <t>附件</t>
    <phoneticPr fontId="2" type="noConversion"/>
  </si>
  <si>
    <t xml:space="preserve"> 医疗服务价格结构性调整项目价格表</t>
    <phoneticPr fontId="2" type="noConversion"/>
  </si>
  <si>
    <t>价格（元）</t>
    <phoneticPr fontId="2" type="noConversion"/>
  </si>
  <si>
    <t>计价单位</t>
    <phoneticPr fontId="2" type="noConversion"/>
  </si>
  <si>
    <t>14碳呼吸试验</t>
  </si>
  <si>
    <t>131碘-甲状腺癌转移灶治疗</t>
  </si>
  <si>
    <t>每个取材部位</t>
    <phoneticPr fontId="2" type="noConversion"/>
  </si>
  <si>
    <t>麻醉中监测一级（指全身麻醉、支气管内麻醉、不插管全身麻醉）</t>
    <phoneticPr fontId="2" type="noConversion"/>
  </si>
  <si>
    <t>麻醉中监测二级（指椎管内麻醉、基础麻醉、神经阻滞麻醉）</t>
    <phoneticPr fontId="2" type="noConversion"/>
  </si>
  <si>
    <t>麻醉中监测三级（指局部浸润麻醉、表面麻醉、小神经阻滞麻醉）</t>
    <phoneticPr fontId="2" type="noConversion"/>
  </si>
  <si>
    <t>术中经食管   超声心动图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</si>
</sst>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_ "/>
  </numFmts>
  <fonts count="9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22"/>
      <color theme="1"/>
      <name val="方正小标宋简体"/>
      <family val="3"/>
      <charset val="134"/>
    </font>
    <font>
      <sz val="10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177" fontId="0" fillId="0" borderId="0" xfId="0" applyNumberFormat="1" applyAlignment="1">
      <alignment horizontal="right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1" fillId="2" borderId="0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177" fontId="1" fillId="0" borderId="0" xfId="0" applyNumberFormat="1" applyFont="1" applyBorder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right" vertical="center" wrapText="1"/>
    </xf>
    <xf numFmtId="177" fontId="6" fillId="0" borderId="3" xfId="0" applyNumberFormat="1" applyFont="1" applyBorder="1" applyAlignment="1">
      <alignment horizontal="right" vertical="center" wrapText="1"/>
    </xf>
    <xf numFmtId="0" fontId="6" fillId="0" borderId="0" xfId="0" applyFont="1">
      <alignment vertical="center"/>
    </xf>
    <xf numFmtId="177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9" fontId="8" fillId="0" borderId="3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8"/>
  <sheetViews>
    <sheetView tabSelected="1" workbookViewId="0">
      <selection activeCell="R15" sqref="R15"/>
    </sheetView>
  </sheetViews>
  <sheetFormatPr defaultColWidth="9" defaultRowHeight="13.5"/>
  <cols>
    <col min="1" max="1" width="4.25" style="11" customWidth="1"/>
    <col min="2" max="2" width="12.25" style="2" customWidth="1"/>
    <col min="3" max="3" width="37.875" style="2" customWidth="1"/>
    <col min="4" max="4" width="11" customWidth="1"/>
    <col min="5" max="5" width="6.25" hidden="1" customWidth="1"/>
    <col min="6" max="6" width="6.75" hidden="1" customWidth="1"/>
    <col min="7" max="7" width="7.25" hidden="1" customWidth="1"/>
    <col min="8" max="8" width="6.25" hidden="1" customWidth="1"/>
    <col min="9" max="9" width="6.375" hidden="1" customWidth="1"/>
    <col min="10" max="10" width="6.75" customWidth="1"/>
    <col min="11" max="11" width="6.875" customWidth="1"/>
    <col min="12" max="12" width="7.125" customWidth="1"/>
    <col min="13" max="13" width="8.125" customWidth="1"/>
    <col min="14" max="14" width="7.25" style="3" customWidth="1"/>
    <col min="15" max="15" width="7.75" style="3" customWidth="1"/>
    <col min="16" max="16" width="7.5" style="3" customWidth="1"/>
    <col min="17" max="17" width="6.875" customWidth="1"/>
  </cols>
  <sheetData>
    <row r="1" spans="1:13" ht="32.25" customHeight="1">
      <c r="A1" s="51" t="s">
        <v>106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40.5" customHeight="1">
      <c r="A2" s="50" t="s">
        <v>107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s="13" customFormat="1" ht="18.75" customHeight="1">
      <c r="A3" s="53" t="s">
        <v>0</v>
      </c>
      <c r="B3" s="53"/>
      <c r="C3" s="53" t="s">
        <v>105</v>
      </c>
      <c r="D3" s="55" t="s">
        <v>109</v>
      </c>
      <c r="E3" s="53" t="s">
        <v>1</v>
      </c>
      <c r="F3" s="53"/>
      <c r="G3" s="53"/>
      <c r="H3" s="53"/>
      <c r="I3" s="55" t="s">
        <v>2</v>
      </c>
      <c r="J3" s="54" t="s">
        <v>108</v>
      </c>
      <c r="K3" s="54"/>
      <c r="L3" s="54" t="s">
        <v>3</v>
      </c>
      <c r="M3" s="54"/>
    </row>
    <row r="4" spans="1:13" s="13" customFormat="1" ht="13.5" customHeight="1">
      <c r="A4" s="53"/>
      <c r="B4" s="53"/>
      <c r="C4" s="53"/>
      <c r="D4" s="55"/>
      <c r="E4" s="12" t="s">
        <v>4</v>
      </c>
      <c r="F4" s="12" t="s">
        <v>5</v>
      </c>
      <c r="G4" s="12" t="s">
        <v>6</v>
      </c>
      <c r="H4" s="12" t="s">
        <v>7</v>
      </c>
      <c r="I4" s="55"/>
      <c r="J4" s="14" t="s">
        <v>4</v>
      </c>
      <c r="K4" s="14" t="s">
        <v>5</v>
      </c>
      <c r="L4" s="14" t="s">
        <v>6</v>
      </c>
      <c r="M4" s="14" t="s">
        <v>7</v>
      </c>
    </row>
    <row r="5" spans="1:13" s="22" customFormat="1" ht="22.5" customHeight="1">
      <c r="A5" s="15" t="s">
        <v>8</v>
      </c>
      <c r="B5" s="16" t="s">
        <v>9</v>
      </c>
      <c r="C5" s="17"/>
      <c r="D5" s="18"/>
      <c r="E5" s="19"/>
      <c r="F5" s="19"/>
      <c r="G5" s="19"/>
      <c r="H5" s="19"/>
      <c r="I5" s="18"/>
      <c r="J5" s="20"/>
      <c r="K5" s="20"/>
      <c r="L5" s="20"/>
      <c r="M5" s="21"/>
    </row>
    <row r="6" spans="1:13" s="22" customFormat="1" ht="20.100000000000001" customHeight="1">
      <c r="A6" s="15">
        <v>1</v>
      </c>
      <c r="B6" s="15">
        <v>210103011</v>
      </c>
      <c r="C6" s="15" t="s">
        <v>10</v>
      </c>
      <c r="D6" s="18" t="s">
        <v>11</v>
      </c>
      <c r="E6" s="15">
        <v>50</v>
      </c>
      <c r="F6" s="15">
        <v>55</v>
      </c>
      <c r="G6" s="15">
        <v>58</v>
      </c>
      <c r="H6" s="15">
        <v>60</v>
      </c>
      <c r="I6" s="15"/>
      <c r="J6" s="23">
        <v>22</v>
      </c>
      <c r="K6" s="23">
        <v>24</v>
      </c>
      <c r="L6" s="23">
        <v>26</v>
      </c>
      <c r="M6" s="23">
        <v>29</v>
      </c>
    </row>
    <row r="7" spans="1:13" s="22" customFormat="1" ht="20.100000000000001" customHeight="1">
      <c r="A7" s="15">
        <v>2</v>
      </c>
      <c r="B7" s="15">
        <v>210500001</v>
      </c>
      <c r="C7" s="15" t="s">
        <v>12</v>
      </c>
      <c r="D7" s="18" t="s">
        <v>13</v>
      </c>
      <c r="E7" s="15">
        <v>28</v>
      </c>
      <c r="F7" s="15">
        <v>29</v>
      </c>
      <c r="G7" s="15">
        <v>32</v>
      </c>
      <c r="H7" s="15">
        <v>36</v>
      </c>
      <c r="I7" s="15"/>
      <c r="J7" s="23">
        <v>9</v>
      </c>
      <c r="K7" s="23">
        <v>10</v>
      </c>
      <c r="L7" s="23">
        <v>11</v>
      </c>
      <c r="M7" s="23">
        <v>12</v>
      </c>
    </row>
    <row r="8" spans="1:13" s="22" customFormat="1" ht="20.100000000000001" customHeight="1">
      <c r="A8" s="15">
        <v>3</v>
      </c>
      <c r="B8" s="15">
        <v>220600006</v>
      </c>
      <c r="C8" s="18" t="s">
        <v>116</v>
      </c>
      <c r="D8" s="18" t="s">
        <v>14</v>
      </c>
      <c r="E8" s="15">
        <v>250</v>
      </c>
      <c r="F8" s="15">
        <v>263</v>
      </c>
      <c r="G8" s="15">
        <v>228</v>
      </c>
      <c r="H8" s="15">
        <v>325</v>
      </c>
      <c r="I8" s="15"/>
      <c r="J8" s="23">
        <v>90</v>
      </c>
      <c r="K8" s="23">
        <v>100</v>
      </c>
      <c r="L8" s="23">
        <v>110</v>
      </c>
      <c r="M8" s="23">
        <v>120</v>
      </c>
    </row>
    <row r="9" spans="1:13" s="22" customFormat="1" ht="20.100000000000001" customHeight="1">
      <c r="A9" s="15">
        <v>4</v>
      </c>
      <c r="B9" s="15">
        <v>220600009</v>
      </c>
      <c r="C9" s="15" t="s">
        <v>15</v>
      </c>
      <c r="D9" s="18" t="s">
        <v>11</v>
      </c>
      <c r="E9" s="15">
        <v>140</v>
      </c>
      <c r="F9" s="15">
        <v>147</v>
      </c>
      <c r="G9" s="15">
        <v>161</v>
      </c>
      <c r="H9" s="15">
        <v>182</v>
      </c>
      <c r="I9" s="15"/>
      <c r="J9" s="23">
        <v>90</v>
      </c>
      <c r="K9" s="23">
        <v>100</v>
      </c>
      <c r="L9" s="23">
        <v>110</v>
      </c>
      <c r="M9" s="23">
        <v>120</v>
      </c>
    </row>
    <row r="10" spans="1:13" s="22" customFormat="1" ht="20.100000000000001" customHeight="1">
      <c r="A10" s="15">
        <v>5</v>
      </c>
      <c r="B10" s="15">
        <v>220700001</v>
      </c>
      <c r="C10" s="18" t="s">
        <v>16</v>
      </c>
      <c r="D10" s="18" t="s">
        <v>17</v>
      </c>
      <c r="E10" s="15">
        <v>56</v>
      </c>
      <c r="F10" s="15">
        <v>59</v>
      </c>
      <c r="G10" s="15">
        <v>64</v>
      </c>
      <c r="H10" s="15">
        <v>73</v>
      </c>
      <c r="I10" s="15"/>
      <c r="J10" s="23">
        <v>18</v>
      </c>
      <c r="K10" s="23">
        <v>20</v>
      </c>
      <c r="L10" s="23">
        <v>23</v>
      </c>
      <c r="M10" s="23">
        <v>25</v>
      </c>
    </row>
    <row r="11" spans="1:13" s="22" customFormat="1" ht="20.100000000000001" customHeight="1">
      <c r="A11" s="15">
        <v>6</v>
      </c>
      <c r="B11" s="15">
        <v>220700002</v>
      </c>
      <c r="C11" s="18" t="s">
        <v>18</v>
      </c>
      <c r="D11" s="18" t="s">
        <v>11</v>
      </c>
      <c r="E11" s="15">
        <v>60</v>
      </c>
      <c r="F11" s="15">
        <v>63</v>
      </c>
      <c r="G11" s="15">
        <v>69</v>
      </c>
      <c r="H11" s="15">
        <v>78</v>
      </c>
      <c r="I11" s="15"/>
      <c r="J11" s="23">
        <v>27</v>
      </c>
      <c r="K11" s="23">
        <v>30</v>
      </c>
      <c r="L11" s="23">
        <v>32</v>
      </c>
      <c r="M11" s="23">
        <v>35</v>
      </c>
    </row>
    <row r="12" spans="1:13" s="22" customFormat="1" ht="20.100000000000001" customHeight="1">
      <c r="A12" s="15">
        <v>7</v>
      </c>
      <c r="B12" s="15">
        <v>220700003</v>
      </c>
      <c r="C12" s="18" t="s">
        <v>19</v>
      </c>
      <c r="D12" s="18" t="s">
        <v>11</v>
      </c>
      <c r="E12" s="15">
        <v>60</v>
      </c>
      <c r="F12" s="15">
        <v>63</v>
      </c>
      <c r="G12" s="15">
        <v>69</v>
      </c>
      <c r="H12" s="15">
        <v>78</v>
      </c>
      <c r="I12" s="15"/>
      <c r="J12" s="23">
        <v>27</v>
      </c>
      <c r="K12" s="23">
        <v>30</v>
      </c>
      <c r="L12" s="23">
        <v>32</v>
      </c>
      <c r="M12" s="23">
        <v>35</v>
      </c>
    </row>
    <row r="13" spans="1:13" s="22" customFormat="1" ht="20.100000000000001" customHeight="1">
      <c r="A13" s="15">
        <v>8</v>
      </c>
      <c r="B13" s="15">
        <v>220700004</v>
      </c>
      <c r="C13" s="18" t="s">
        <v>20</v>
      </c>
      <c r="D13" s="18" t="s">
        <v>11</v>
      </c>
      <c r="E13" s="15">
        <v>60</v>
      </c>
      <c r="F13" s="15">
        <v>63</v>
      </c>
      <c r="G13" s="15">
        <v>69</v>
      </c>
      <c r="H13" s="15">
        <v>78</v>
      </c>
      <c r="I13" s="15"/>
      <c r="J13" s="23">
        <v>27</v>
      </c>
      <c r="K13" s="23">
        <v>30</v>
      </c>
      <c r="L13" s="23">
        <v>32</v>
      </c>
      <c r="M13" s="23">
        <v>35</v>
      </c>
    </row>
    <row r="14" spans="1:13" s="22" customFormat="1" ht="20.100000000000001" customHeight="1">
      <c r="A14" s="15">
        <v>9</v>
      </c>
      <c r="B14" s="15">
        <v>220700005</v>
      </c>
      <c r="C14" s="18" t="s">
        <v>21</v>
      </c>
      <c r="D14" s="18" t="s">
        <v>11</v>
      </c>
      <c r="E14" s="15">
        <v>60</v>
      </c>
      <c r="F14" s="15">
        <v>63</v>
      </c>
      <c r="G14" s="15">
        <v>69</v>
      </c>
      <c r="H14" s="15">
        <v>78</v>
      </c>
      <c r="I14" s="15"/>
      <c r="J14" s="23">
        <v>27</v>
      </c>
      <c r="K14" s="23">
        <v>30</v>
      </c>
      <c r="L14" s="23">
        <v>32</v>
      </c>
      <c r="M14" s="23">
        <v>35</v>
      </c>
    </row>
    <row r="15" spans="1:13" s="22" customFormat="1" ht="20.100000000000001" customHeight="1">
      <c r="A15" s="15">
        <v>10</v>
      </c>
      <c r="B15" s="15">
        <v>220700006</v>
      </c>
      <c r="C15" s="18" t="s">
        <v>22</v>
      </c>
      <c r="D15" s="18" t="s">
        <v>11</v>
      </c>
      <c r="E15" s="15">
        <v>60</v>
      </c>
      <c r="F15" s="15">
        <v>63</v>
      </c>
      <c r="G15" s="15">
        <v>69</v>
      </c>
      <c r="H15" s="15">
        <v>78</v>
      </c>
      <c r="I15" s="15"/>
      <c r="J15" s="23">
        <v>27</v>
      </c>
      <c r="K15" s="23">
        <v>30</v>
      </c>
      <c r="L15" s="23">
        <v>32</v>
      </c>
      <c r="M15" s="23">
        <v>35</v>
      </c>
    </row>
    <row r="16" spans="1:13" s="22" customFormat="1" ht="20.100000000000001" customHeight="1">
      <c r="A16" s="15">
        <v>11</v>
      </c>
      <c r="B16" s="15">
        <v>220700007</v>
      </c>
      <c r="C16" s="18" t="s">
        <v>23</v>
      </c>
      <c r="D16" s="18" t="s">
        <v>11</v>
      </c>
      <c r="E16" s="15">
        <v>200</v>
      </c>
      <c r="F16" s="15">
        <v>210</v>
      </c>
      <c r="G16" s="15">
        <v>230</v>
      </c>
      <c r="H16" s="15">
        <v>260</v>
      </c>
      <c r="I16" s="15"/>
      <c r="J16" s="23">
        <v>90</v>
      </c>
      <c r="K16" s="23">
        <v>100</v>
      </c>
      <c r="L16" s="23">
        <v>110</v>
      </c>
      <c r="M16" s="23">
        <v>120</v>
      </c>
    </row>
    <row r="17" spans="1:13" s="22" customFormat="1" ht="20.100000000000001" customHeight="1">
      <c r="A17" s="15">
        <v>12</v>
      </c>
      <c r="B17" s="15">
        <v>230200001</v>
      </c>
      <c r="C17" s="18" t="s">
        <v>24</v>
      </c>
      <c r="D17" s="18" t="s">
        <v>11</v>
      </c>
      <c r="E17" s="15">
        <v>195</v>
      </c>
      <c r="F17" s="15">
        <v>205</v>
      </c>
      <c r="G17" s="15">
        <v>224</v>
      </c>
      <c r="H17" s="15">
        <v>254</v>
      </c>
      <c r="I17" s="15"/>
      <c r="J17" s="23">
        <v>88</v>
      </c>
      <c r="K17" s="23">
        <v>98</v>
      </c>
      <c r="L17" s="23">
        <v>110</v>
      </c>
      <c r="M17" s="23">
        <v>120</v>
      </c>
    </row>
    <row r="18" spans="1:13" s="22" customFormat="1" ht="20.100000000000001" customHeight="1">
      <c r="A18" s="15">
        <v>13</v>
      </c>
      <c r="B18" s="15">
        <v>230500014</v>
      </c>
      <c r="C18" s="18" t="s">
        <v>110</v>
      </c>
      <c r="D18" s="18" t="s">
        <v>11</v>
      </c>
      <c r="E18" s="15">
        <v>100</v>
      </c>
      <c r="F18" s="15">
        <v>105</v>
      </c>
      <c r="G18" s="15">
        <v>115</v>
      </c>
      <c r="H18" s="15">
        <v>130</v>
      </c>
      <c r="I18" s="15"/>
      <c r="J18" s="23">
        <v>48</v>
      </c>
      <c r="K18" s="23">
        <v>50</v>
      </c>
      <c r="L18" s="23">
        <v>55</v>
      </c>
      <c r="M18" s="23">
        <v>60</v>
      </c>
    </row>
    <row r="19" spans="1:13" s="22" customFormat="1" ht="20.100000000000001" customHeight="1">
      <c r="A19" s="15">
        <v>14</v>
      </c>
      <c r="B19" s="15">
        <v>230600003</v>
      </c>
      <c r="C19" s="18" t="s">
        <v>111</v>
      </c>
      <c r="D19" s="18" t="s">
        <v>11</v>
      </c>
      <c r="E19" s="15">
        <v>1200</v>
      </c>
      <c r="F19" s="15">
        <v>1380</v>
      </c>
      <c r="G19" s="15">
        <v>1440</v>
      </c>
      <c r="H19" s="15">
        <v>1560</v>
      </c>
      <c r="I19" s="15"/>
      <c r="J19" s="23">
        <v>790</v>
      </c>
      <c r="K19" s="23">
        <v>880</v>
      </c>
      <c r="L19" s="23">
        <v>970</v>
      </c>
      <c r="M19" s="23">
        <v>1060</v>
      </c>
    </row>
    <row r="20" spans="1:13" s="22" customFormat="1" ht="20.100000000000001" customHeight="1">
      <c r="A20" s="15">
        <v>15</v>
      </c>
      <c r="B20" s="15">
        <v>240300008</v>
      </c>
      <c r="C20" s="18" t="s">
        <v>25</v>
      </c>
      <c r="D20" s="18" t="s">
        <v>11</v>
      </c>
      <c r="E20" s="15">
        <v>10000</v>
      </c>
      <c r="F20" s="15">
        <v>10500</v>
      </c>
      <c r="G20" s="15">
        <v>11500</v>
      </c>
      <c r="H20" s="15">
        <v>13000</v>
      </c>
      <c r="I20" s="15"/>
      <c r="J20" s="23">
        <v>5500</v>
      </c>
      <c r="K20" s="23">
        <v>5500</v>
      </c>
      <c r="L20" s="23">
        <v>5500</v>
      </c>
      <c r="M20" s="23">
        <v>5500</v>
      </c>
    </row>
    <row r="21" spans="1:13" s="22" customFormat="1" ht="20.100000000000001" customHeight="1">
      <c r="A21" s="15">
        <v>16</v>
      </c>
      <c r="B21" s="18">
        <v>250501032</v>
      </c>
      <c r="C21" s="18" t="s">
        <v>26</v>
      </c>
      <c r="D21" s="18" t="s">
        <v>112</v>
      </c>
      <c r="E21" s="15">
        <v>60</v>
      </c>
      <c r="F21" s="15">
        <v>63</v>
      </c>
      <c r="G21" s="15">
        <v>69</v>
      </c>
      <c r="H21" s="24">
        <v>78</v>
      </c>
      <c r="I21" s="15"/>
      <c r="J21" s="23">
        <v>32</v>
      </c>
      <c r="K21" s="23">
        <v>36</v>
      </c>
      <c r="L21" s="23">
        <v>40</v>
      </c>
      <c r="M21" s="23">
        <v>43</v>
      </c>
    </row>
    <row r="22" spans="1:13" s="22" customFormat="1" ht="20.100000000000001" customHeight="1">
      <c r="A22" s="15">
        <v>17</v>
      </c>
      <c r="B22" s="18">
        <v>270700001</v>
      </c>
      <c r="C22" s="18" t="s">
        <v>27</v>
      </c>
      <c r="D22" s="18" t="s">
        <v>28</v>
      </c>
      <c r="E22" s="15">
        <v>500</v>
      </c>
      <c r="F22" s="15">
        <v>525</v>
      </c>
      <c r="G22" s="15">
        <v>575</v>
      </c>
      <c r="H22" s="24">
        <v>650</v>
      </c>
      <c r="I22" s="15"/>
      <c r="J22" s="23">
        <v>90</v>
      </c>
      <c r="K22" s="23">
        <v>100</v>
      </c>
      <c r="L22" s="23">
        <v>110</v>
      </c>
      <c r="M22" s="23">
        <v>130</v>
      </c>
    </row>
    <row r="23" spans="1:13" s="22" customFormat="1" ht="20.100000000000001" customHeight="1">
      <c r="A23" s="15">
        <v>18</v>
      </c>
      <c r="B23" s="15">
        <v>310100022</v>
      </c>
      <c r="C23" s="18" t="s">
        <v>29</v>
      </c>
      <c r="D23" s="18" t="s">
        <v>30</v>
      </c>
      <c r="E23" s="15">
        <v>90</v>
      </c>
      <c r="F23" s="15">
        <v>95</v>
      </c>
      <c r="G23" s="15">
        <v>104</v>
      </c>
      <c r="H23" s="24">
        <v>117</v>
      </c>
      <c r="I23" s="15"/>
      <c r="J23" s="23">
        <v>54</v>
      </c>
      <c r="K23" s="23">
        <v>60</v>
      </c>
      <c r="L23" s="23">
        <v>66</v>
      </c>
      <c r="M23" s="23">
        <v>72</v>
      </c>
    </row>
    <row r="24" spans="1:13" s="22" customFormat="1" ht="20.100000000000001" customHeight="1">
      <c r="A24" s="15">
        <v>19</v>
      </c>
      <c r="B24" s="15">
        <v>310100027</v>
      </c>
      <c r="C24" s="18" t="s">
        <v>31</v>
      </c>
      <c r="D24" s="18" t="s">
        <v>11</v>
      </c>
      <c r="E24" s="15">
        <v>80</v>
      </c>
      <c r="F24" s="15">
        <v>84</v>
      </c>
      <c r="G24" s="15">
        <v>92</v>
      </c>
      <c r="H24" s="24">
        <v>104</v>
      </c>
      <c r="I24" s="15"/>
      <c r="J24" s="23">
        <v>27</v>
      </c>
      <c r="K24" s="23">
        <v>30</v>
      </c>
      <c r="L24" s="23">
        <v>33</v>
      </c>
      <c r="M24" s="23">
        <v>36</v>
      </c>
    </row>
    <row r="25" spans="1:13" s="22" customFormat="1" ht="20.100000000000001" customHeight="1">
      <c r="A25" s="15">
        <v>20</v>
      </c>
      <c r="B25" s="15">
        <v>310203005</v>
      </c>
      <c r="C25" s="18" t="s">
        <v>32</v>
      </c>
      <c r="D25" s="18"/>
      <c r="E25" s="15">
        <v>70</v>
      </c>
      <c r="F25" s="15">
        <v>74</v>
      </c>
      <c r="G25" s="15">
        <v>81</v>
      </c>
      <c r="H25" s="24">
        <v>91</v>
      </c>
      <c r="I25" s="15"/>
      <c r="J25" s="23">
        <v>23</v>
      </c>
      <c r="K25" s="23">
        <v>27</v>
      </c>
      <c r="L25" s="23">
        <v>31</v>
      </c>
      <c r="M25" s="23">
        <v>35</v>
      </c>
    </row>
    <row r="26" spans="1:13" s="22" customFormat="1" ht="20.100000000000001" customHeight="1">
      <c r="A26" s="15">
        <v>21</v>
      </c>
      <c r="B26" s="15">
        <v>310206010</v>
      </c>
      <c r="C26" s="18" t="s">
        <v>33</v>
      </c>
      <c r="D26" s="18" t="s">
        <v>34</v>
      </c>
      <c r="E26" s="15">
        <v>120</v>
      </c>
      <c r="F26" s="15">
        <v>126</v>
      </c>
      <c r="G26" s="15">
        <v>138</v>
      </c>
      <c r="H26" s="24">
        <v>156</v>
      </c>
      <c r="I26" s="15"/>
      <c r="J26" s="23">
        <v>23</v>
      </c>
      <c r="K26" s="23">
        <v>27</v>
      </c>
      <c r="L26" s="23">
        <v>31</v>
      </c>
      <c r="M26" s="23">
        <v>35</v>
      </c>
    </row>
    <row r="27" spans="1:13" s="22" customFormat="1" ht="20.100000000000001" customHeight="1">
      <c r="A27" s="15">
        <v>22</v>
      </c>
      <c r="B27" s="15">
        <v>310206011</v>
      </c>
      <c r="C27" s="18" t="s">
        <v>35</v>
      </c>
      <c r="D27" s="18" t="s">
        <v>34</v>
      </c>
      <c r="E27" s="15">
        <v>120</v>
      </c>
      <c r="F27" s="15">
        <v>126</v>
      </c>
      <c r="G27" s="15">
        <v>138</v>
      </c>
      <c r="H27" s="24">
        <v>156</v>
      </c>
      <c r="I27" s="15"/>
      <c r="J27" s="23">
        <v>23</v>
      </c>
      <c r="K27" s="23">
        <v>27</v>
      </c>
      <c r="L27" s="23">
        <v>31</v>
      </c>
      <c r="M27" s="23">
        <v>35</v>
      </c>
    </row>
    <row r="28" spans="1:13" s="22" customFormat="1" ht="20.100000000000001" customHeight="1">
      <c r="A28" s="15">
        <v>23</v>
      </c>
      <c r="B28" s="15">
        <v>310206012</v>
      </c>
      <c r="C28" s="18" t="s">
        <v>36</v>
      </c>
      <c r="D28" s="18" t="s">
        <v>34</v>
      </c>
      <c r="E28" s="15">
        <v>90</v>
      </c>
      <c r="F28" s="15">
        <v>95</v>
      </c>
      <c r="G28" s="15">
        <v>104</v>
      </c>
      <c r="H28" s="24">
        <v>117</v>
      </c>
      <c r="I28" s="15"/>
      <c r="J28" s="23">
        <v>23</v>
      </c>
      <c r="K28" s="23">
        <v>27</v>
      </c>
      <c r="L28" s="23">
        <v>31</v>
      </c>
      <c r="M28" s="23">
        <v>35</v>
      </c>
    </row>
    <row r="29" spans="1:13" s="27" customFormat="1" ht="20.100000000000001" customHeight="1">
      <c r="A29" s="15">
        <v>24</v>
      </c>
      <c r="B29" s="25">
        <v>311000011</v>
      </c>
      <c r="C29" s="25" t="s">
        <v>37</v>
      </c>
      <c r="D29" s="25" t="s">
        <v>30</v>
      </c>
      <c r="E29" s="24">
        <v>140</v>
      </c>
      <c r="F29" s="24">
        <v>147</v>
      </c>
      <c r="G29" s="24">
        <v>161</v>
      </c>
      <c r="H29" s="24">
        <v>182</v>
      </c>
      <c r="I29" s="24"/>
      <c r="J29" s="26">
        <v>45</v>
      </c>
      <c r="K29" s="26">
        <v>50</v>
      </c>
      <c r="L29" s="26">
        <v>54</v>
      </c>
      <c r="M29" s="26">
        <v>60</v>
      </c>
    </row>
    <row r="30" spans="1:13" s="27" customFormat="1" ht="20.100000000000001" customHeight="1">
      <c r="A30" s="30" t="s">
        <v>38</v>
      </c>
      <c r="B30" s="28" t="s">
        <v>39</v>
      </c>
      <c r="C30" s="29"/>
      <c r="D30" s="28"/>
      <c r="E30" s="30"/>
      <c r="F30" s="30"/>
      <c r="G30" s="30"/>
      <c r="H30" s="30"/>
      <c r="I30" s="30"/>
      <c r="J30" s="31"/>
      <c r="K30" s="31"/>
      <c r="L30" s="31"/>
      <c r="M30" s="31"/>
    </row>
    <row r="31" spans="1:13" s="36" customFormat="1" ht="20.100000000000001" customHeight="1">
      <c r="A31" s="32">
        <v>1</v>
      </c>
      <c r="B31" s="32">
        <v>220203004</v>
      </c>
      <c r="C31" s="32" t="s">
        <v>40</v>
      </c>
      <c r="D31" s="33" t="s">
        <v>11</v>
      </c>
      <c r="E31" s="32">
        <v>30</v>
      </c>
      <c r="F31" s="32">
        <v>32</v>
      </c>
      <c r="G31" s="32">
        <v>35</v>
      </c>
      <c r="H31" s="32">
        <v>39</v>
      </c>
      <c r="I31" s="34">
        <v>0.3</v>
      </c>
      <c r="J31" s="35">
        <f t="shared" ref="J31:J70" si="0">SUM(E31*I31+E31)</f>
        <v>39</v>
      </c>
      <c r="K31" s="35">
        <f t="shared" ref="K31:K70" si="1">SUM(F31*I31+F31)</f>
        <v>41.6</v>
      </c>
      <c r="L31" s="35">
        <f t="shared" ref="L31:L70" si="2">SUM(G31*I31+G31)</f>
        <v>45.5</v>
      </c>
      <c r="M31" s="35">
        <f t="shared" ref="M31:M70" si="3">SUM(H31*I31+H31)</f>
        <v>50.7</v>
      </c>
    </row>
    <row r="32" spans="1:13" s="36" customFormat="1" ht="20.100000000000001" customHeight="1">
      <c r="A32" s="32">
        <v>2</v>
      </c>
      <c r="B32" s="32">
        <v>230200034</v>
      </c>
      <c r="C32" s="33" t="s">
        <v>41</v>
      </c>
      <c r="D32" s="33" t="s">
        <v>30</v>
      </c>
      <c r="E32" s="32">
        <v>10</v>
      </c>
      <c r="F32" s="32">
        <v>11</v>
      </c>
      <c r="G32" s="32">
        <v>12</v>
      </c>
      <c r="H32" s="32">
        <v>13</v>
      </c>
      <c r="I32" s="34">
        <v>3</v>
      </c>
      <c r="J32" s="35">
        <f t="shared" si="0"/>
        <v>40</v>
      </c>
      <c r="K32" s="35">
        <f t="shared" si="1"/>
        <v>44</v>
      </c>
      <c r="L32" s="35">
        <f t="shared" si="2"/>
        <v>48</v>
      </c>
      <c r="M32" s="35">
        <f t="shared" si="3"/>
        <v>52</v>
      </c>
    </row>
    <row r="33" spans="1:13" s="36" customFormat="1" ht="20.100000000000001" customHeight="1">
      <c r="A33" s="32">
        <v>3</v>
      </c>
      <c r="B33" s="32">
        <v>230200038</v>
      </c>
      <c r="C33" s="33" t="s">
        <v>42</v>
      </c>
      <c r="D33" s="33" t="s">
        <v>30</v>
      </c>
      <c r="E33" s="32">
        <v>10</v>
      </c>
      <c r="F33" s="32">
        <v>11</v>
      </c>
      <c r="G33" s="32">
        <v>12</v>
      </c>
      <c r="H33" s="37">
        <v>13</v>
      </c>
      <c r="I33" s="34">
        <v>3</v>
      </c>
      <c r="J33" s="35">
        <f t="shared" si="0"/>
        <v>40</v>
      </c>
      <c r="K33" s="35">
        <f t="shared" si="1"/>
        <v>44</v>
      </c>
      <c r="L33" s="35">
        <f t="shared" si="2"/>
        <v>48</v>
      </c>
      <c r="M33" s="35">
        <f t="shared" si="3"/>
        <v>52</v>
      </c>
    </row>
    <row r="34" spans="1:13" s="36" customFormat="1" ht="20.100000000000001" customHeight="1">
      <c r="A34" s="32">
        <v>4</v>
      </c>
      <c r="B34" s="32">
        <v>230500001</v>
      </c>
      <c r="C34" s="33" t="s">
        <v>43</v>
      </c>
      <c r="D34" s="33" t="s">
        <v>11</v>
      </c>
      <c r="E34" s="32">
        <v>50</v>
      </c>
      <c r="F34" s="32">
        <v>53</v>
      </c>
      <c r="G34" s="32">
        <v>58</v>
      </c>
      <c r="H34" s="37">
        <v>65</v>
      </c>
      <c r="I34" s="34">
        <v>0.5</v>
      </c>
      <c r="J34" s="35">
        <f t="shared" si="0"/>
        <v>75</v>
      </c>
      <c r="K34" s="35">
        <f t="shared" si="1"/>
        <v>79.5</v>
      </c>
      <c r="L34" s="35">
        <f t="shared" si="2"/>
        <v>87</v>
      </c>
      <c r="M34" s="35">
        <f t="shared" si="3"/>
        <v>97.5</v>
      </c>
    </row>
    <row r="35" spans="1:13" s="36" customFormat="1" ht="20.100000000000001" customHeight="1">
      <c r="A35" s="32">
        <v>5</v>
      </c>
      <c r="B35" s="32">
        <v>230600017</v>
      </c>
      <c r="C35" s="33" t="s">
        <v>44</v>
      </c>
      <c r="D35" s="33" t="s">
        <v>11</v>
      </c>
      <c r="E35" s="32">
        <v>300</v>
      </c>
      <c r="F35" s="32">
        <v>315</v>
      </c>
      <c r="G35" s="32">
        <v>345</v>
      </c>
      <c r="H35" s="37">
        <v>390</v>
      </c>
      <c r="I35" s="34">
        <v>0.3</v>
      </c>
      <c r="J35" s="35">
        <f t="shared" si="0"/>
        <v>390</v>
      </c>
      <c r="K35" s="35">
        <f t="shared" si="1"/>
        <v>409.5</v>
      </c>
      <c r="L35" s="35">
        <f t="shared" si="2"/>
        <v>448.5</v>
      </c>
      <c r="M35" s="35">
        <f t="shared" si="3"/>
        <v>507</v>
      </c>
    </row>
    <row r="36" spans="1:13" s="36" customFormat="1" ht="20.100000000000001" customHeight="1">
      <c r="A36" s="32">
        <v>6</v>
      </c>
      <c r="B36" s="32">
        <v>240300009</v>
      </c>
      <c r="C36" s="33" t="s">
        <v>45</v>
      </c>
      <c r="D36" s="33" t="s">
        <v>46</v>
      </c>
      <c r="E36" s="32">
        <v>70</v>
      </c>
      <c r="F36" s="32">
        <v>74</v>
      </c>
      <c r="G36" s="32">
        <v>81</v>
      </c>
      <c r="H36" s="37">
        <v>91</v>
      </c>
      <c r="I36" s="34">
        <v>0.5</v>
      </c>
      <c r="J36" s="35">
        <f t="shared" si="0"/>
        <v>105</v>
      </c>
      <c r="K36" s="35">
        <f t="shared" si="1"/>
        <v>111</v>
      </c>
      <c r="L36" s="35">
        <f t="shared" si="2"/>
        <v>121.5</v>
      </c>
      <c r="M36" s="35">
        <f t="shared" si="3"/>
        <v>136.5</v>
      </c>
    </row>
    <row r="37" spans="1:13" s="36" customFormat="1" ht="20.100000000000001" customHeight="1">
      <c r="A37" s="32">
        <v>7</v>
      </c>
      <c r="B37" s="32">
        <v>240300010</v>
      </c>
      <c r="C37" s="33" t="s">
        <v>47</v>
      </c>
      <c r="D37" s="33" t="s">
        <v>46</v>
      </c>
      <c r="E37" s="32">
        <v>700</v>
      </c>
      <c r="F37" s="32">
        <v>735</v>
      </c>
      <c r="G37" s="32">
        <v>805</v>
      </c>
      <c r="H37" s="37">
        <v>910</v>
      </c>
      <c r="I37" s="34">
        <v>0.3</v>
      </c>
      <c r="J37" s="35">
        <f t="shared" si="0"/>
        <v>910</v>
      </c>
      <c r="K37" s="35">
        <f t="shared" si="1"/>
        <v>955.5</v>
      </c>
      <c r="L37" s="35">
        <f t="shared" si="2"/>
        <v>1046.5</v>
      </c>
      <c r="M37" s="35">
        <f t="shared" si="3"/>
        <v>1183</v>
      </c>
    </row>
    <row r="38" spans="1:13" s="36" customFormat="1" ht="20.100000000000001" customHeight="1">
      <c r="A38" s="32">
        <v>8</v>
      </c>
      <c r="B38" s="32">
        <v>240300011</v>
      </c>
      <c r="C38" s="33" t="s">
        <v>48</v>
      </c>
      <c r="D38" s="33" t="s">
        <v>46</v>
      </c>
      <c r="E38" s="32">
        <v>900</v>
      </c>
      <c r="F38" s="32">
        <v>945</v>
      </c>
      <c r="G38" s="32">
        <v>1035</v>
      </c>
      <c r="H38" s="37">
        <v>1170</v>
      </c>
      <c r="I38" s="34">
        <v>0.5</v>
      </c>
      <c r="J38" s="35">
        <f t="shared" si="0"/>
        <v>1350</v>
      </c>
      <c r="K38" s="35">
        <f t="shared" si="1"/>
        <v>1417.5</v>
      </c>
      <c r="L38" s="35">
        <f t="shared" si="2"/>
        <v>1552.5</v>
      </c>
      <c r="M38" s="35">
        <f t="shared" si="3"/>
        <v>1755</v>
      </c>
    </row>
    <row r="39" spans="1:13" s="36" customFormat="1" ht="20.100000000000001" customHeight="1">
      <c r="A39" s="32">
        <v>9</v>
      </c>
      <c r="B39" s="32">
        <v>240300012</v>
      </c>
      <c r="C39" s="33" t="s">
        <v>49</v>
      </c>
      <c r="D39" s="33" t="s">
        <v>46</v>
      </c>
      <c r="E39" s="32">
        <v>1800</v>
      </c>
      <c r="F39" s="32">
        <v>1890</v>
      </c>
      <c r="G39" s="32">
        <v>2070</v>
      </c>
      <c r="H39" s="37">
        <v>2340</v>
      </c>
      <c r="I39" s="34">
        <v>0.3</v>
      </c>
      <c r="J39" s="35">
        <f t="shared" si="0"/>
        <v>2340</v>
      </c>
      <c r="K39" s="35">
        <f t="shared" si="1"/>
        <v>2457</v>
      </c>
      <c r="L39" s="35">
        <f t="shared" si="2"/>
        <v>2691</v>
      </c>
      <c r="M39" s="35">
        <f t="shared" si="3"/>
        <v>3042</v>
      </c>
    </row>
    <row r="40" spans="1:13" s="36" customFormat="1" ht="20.100000000000001" customHeight="1">
      <c r="A40" s="32">
        <v>10</v>
      </c>
      <c r="B40" s="32">
        <v>250202042</v>
      </c>
      <c r="C40" s="33" t="s">
        <v>50</v>
      </c>
      <c r="D40" s="33" t="s">
        <v>28</v>
      </c>
      <c r="E40" s="32">
        <v>28</v>
      </c>
      <c r="F40" s="32">
        <v>29</v>
      </c>
      <c r="G40" s="32">
        <v>32</v>
      </c>
      <c r="H40" s="37">
        <v>36</v>
      </c>
      <c r="I40" s="34">
        <v>0.5</v>
      </c>
      <c r="J40" s="35">
        <f t="shared" si="0"/>
        <v>42</v>
      </c>
      <c r="K40" s="35">
        <f t="shared" si="1"/>
        <v>43.5</v>
      </c>
      <c r="L40" s="35">
        <f t="shared" si="2"/>
        <v>48</v>
      </c>
      <c r="M40" s="35">
        <f t="shared" si="3"/>
        <v>54</v>
      </c>
    </row>
    <row r="41" spans="1:13" s="36" customFormat="1" ht="20.100000000000001" customHeight="1">
      <c r="A41" s="32">
        <v>11</v>
      </c>
      <c r="B41" s="32">
        <v>250202043</v>
      </c>
      <c r="C41" s="33" t="s">
        <v>51</v>
      </c>
      <c r="D41" s="33" t="s">
        <v>28</v>
      </c>
      <c r="E41" s="32">
        <v>5</v>
      </c>
      <c r="F41" s="32">
        <v>5</v>
      </c>
      <c r="G41" s="32">
        <v>6</v>
      </c>
      <c r="H41" s="37">
        <v>7</v>
      </c>
      <c r="I41" s="34">
        <v>0.5</v>
      </c>
      <c r="J41" s="35">
        <f t="shared" si="0"/>
        <v>7.5</v>
      </c>
      <c r="K41" s="35">
        <f t="shared" si="1"/>
        <v>7.5</v>
      </c>
      <c r="L41" s="35">
        <f t="shared" si="2"/>
        <v>9</v>
      </c>
      <c r="M41" s="35">
        <f t="shared" si="3"/>
        <v>10.5</v>
      </c>
    </row>
    <row r="42" spans="1:13" s="41" customFormat="1" ht="20.100000000000001" customHeight="1">
      <c r="A42" s="32">
        <v>12</v>
      </c>
      <c r="B42" s="37">
        <v>250403079</v>
      </c>
      <c r="C42" s="38" t="s">
        <v>52</v>
      </c>
      <c r="D42" s="38" t="s">
        <v>28</v>
      </c>
      <c r="E42" s="37">
        <v>6</v>
      </c>
      <c r="F42" s="37">
        <v>6</v>
      </c>
      <c r="G42" s="37">
        <v>7</v>
      </c>
      <c r="H42" s="37">
        <v>8</v>
      </c>
      <c r="I42" s="39">
        <v>4</v>
      </c>
      <c r="J42" s="40">
        <f t="shared" si="0"/>
        <v>30</v>
      </c>
      <c r="K42" s="40">
        <f t="shared" si="1"/>
        <v>30</v>
      </c>
      <c r="L42" s="40">
        <f t="shared" si="2"/>
        <v>35</v>
      </c>
      <c r="M42" s="40">
        <f t="shared" si="3"/>
        <v>40</v>
      </c>
    </row>
    <row r="43" spans="1:13" s="36" customFormat="1" ht="20.100000000000001" customHeight="1">
      <c r="A43" s="32">
        <v>13</v>
      </c>
      <c r="B43" s="32">
        <v>250404021</v>
      </c>
      <c r="C43" s="33" t="s">
        <v>53</v>
      </c>
      <c r="D43" s="33" t="s">
        <v>28</v>
      </c>
      <c r="E43" s="32">
        <v>9</v>
      </c>
      <c r="F43" s="32">
        <v>9</v>
      </c>
      <c r="G43" s="32">
        <v>10</v>
      </c>
      <c r="H43" s="37">
        <v>12</v>
      </c>
      <c r="I43" s="34">
        <v>3</v>
      </c>
      <c r="J43" s="35">
        <f t="shared" si="0"/>
        <v>36</v>
      </c>
      <c r="K43" s="35">
        <f t="shared" si="1"/>
        <v>36</v>
      </c>
      <c r="L43" s="35">
        <f t="shared" si="2"/>
        <v>40</v>
      </c>
      <c r="M43" s="35">
        <f t="shared" si="3"/>
        <v>48</v>
      </c>
    </row>
    <row r="44" spans="1:13" s="36" customFormat="1" ht="20.100000000000001" customHeight="1">
      <c r="A44" s="32">
        <v>14</v>
      </c>
      <c r="B44" s="32">
        <v>250404022</v>
      </c>
      <c r="C44" s="33" t="s">
        <v>54</v>
      </c>
      <c r="D44" s="33" t="s">
        <v>28</v>
      </c>
      <c r="E44" s="32">
        <v>8</v>
      </c>
      <c r="F44" s="32">
        <v>8</v>
      </c>
      <c r="G44" s="32">
        <v>9</v>
      </c>
      <c r="H44" s="37">
        <v>10</v>
      </c>
      <c r="I44" s="34">
        <v>3</v>
      </c>
      <c r="J44" s="35">
        <f t="shared" si="0"/>
        <v>32</v>
      </c>
      <c r="K44" s="35">
        <f t="shared" si="1"/>
        <v>32</v>
      </c>
      <c r="L44" s="35">
        <f t="shared" si="2"/>
        <v>36</v>
      </c>
      <c r="M44" s="35">
        <f t="shared" si="3"/>
        <v>40</v>
      </c>
    </row>
    <row r="45" spans="1:13" s="36" customFormat="1" ht="20.100000000000001" customHeight="1">
      <c r="A45" s="32">
        <v>15</v>
      </c>
      <c r="B45" s="32">
        <v>250404023</v>
      </c>
      <c r="C45" s="32" t="s">
        <v>55</v>
      </c>
      <c r="D45" s="33" t="s">
        <v>28</v>
      </c>
      <c r="E45" s="32">
        <v>58</v>
      </c>
      <c r="F45" s="32">
        <v>61</v>
      </c>
      <c r="G45" s="32">
        <v>67</v>
      </c>
      <c r="H45" s="37">
        <v>75</v>
      </c>
      <c r="I45" s="34">
        <v>0.5</v>
      </c>
      <c r="J45" s="35">
        <f t="shared" si="0"/>
        <v>87</v>
      </c>
      <c r="K45" s="35">
        <f t="shared" si="1"/>
        <v>91.5</v>
      </c>
      <c r="L45" s="35">
        <f t="shared" si="2"/>
        <v>100.5</v>
      </c>
      <c r="M45" s="35">
        <f t="shared" si="3"/>
        <v>112.5</v>
      </c>
    </row>
    <row r="46" spans="1:13" s="36" customFormat="1" ht="20.100000000000001" customHeight="1">
      <c r="A46" s="32">
        <v>16</v>
      </c>
      <c r="B46" s="33">
        <v>250404024</v>
      </c>
      <c r="C46" s="33" t="s">
        <v>56</v>
      </c>
      <c r="D46" s="33" t="s">
        <v>28</v>
      </c>
      <c r="E46" s="32">
        <v>8</v>
      </c>
      <c r="F46" s="32">
        <v>8</v>
      </c>
      <c r="G46" s="32">
        <v>9</v>
      </c>
      <c r="H46" s="37">
        <v>10</v>
      </c>
      <c r="I46" s="34">
        <v>3</v>
      </c>
      <c r="J46" s="35">
        <f t="shared" si="0"/>
        <v>32</v>
      </c>
      <c r="K46" s="35">
        <f t="shared" si="1"/>
        <v>32</v>
      </c>
      <c r="L46" s="35">
        <f t="shared" si="2"/>
        <v>36</v>
      </c>
      <c r="M46" s="35">
        <f t="shared" si="3"/>
        <v>40</v>
      </c>
    </row>
    <row r="47" spans="1:13" s="36" customFormat="1" ht="20.100000000000001" customHeight="1">
      <c r="A47" s="32">
        <v>17</v>
      </c>
      <c r="B47" s="33">
        <v>250404025</v>
      </c>
      <c r="C47" s="33" t="s">
        <v>57</v>
      </c>
      <c r="D47" s="33" t="s">
        <v>28</v>
      </c>
      <c r="E47" s="32">
        <v>8</v>
      </c>
      <c r="F47" s="32">
        <v>8</v>
      </c>
      <c r="G47" s="32">
        <v>9</v>
      </c>
      <c r="H47" s="37">
        <v>10</v>
      </c>
      <c r="I47" s="34">
        <v>3</v>
      </c>
      <c r="J47" s="35">
        <f t="shared" si="0"/>
        <v>32</v>
      </c>
      <c r="K47" s="35">
        <f t="shared" si="1"/>
        <v>32</v>
      </c>
      <c r="L47" s="35">
        <f t="shared" si="2"/>
        <v>36</v>
      </c>
      <c r="M47" s="35">
        <f t="shared" si="3"/>
        <v>40</v>
      </c>
    </row>
    <row r="48" spans="1:13" s="36" customFormat="1" ht="20.100000000000001" customHeight="1">
      <c r="A48" s="32">
        <v>18</v>
      </c>
      <c r="B48" s="33">
        <v>250501034</v>
      </c>
      <c r="C48" s="33" t="s">
        <v>58</v>
      </c>
      <c r="D48" s="33" t="s">
        <v>28</v>
      </c>
      <c r="E48" s="32">
        <v>30</v>
      </c>
      <c r="F48" s="32">
        <v>32</v>
      </c>
      <c r="G48" s="32">
        <v>35</v>
      </c>
      <c r="H48" s="37">
        <v>39</v>
      </c>
      <c r="I48" s="34">
        <v>0.5</v>
      </c>
      <c r="J48" s="35">
        <f t="shared" si="0"/>
        <v>45</v>
      </c>
      <c r="K48" s="35">
        <f t="shared" si="1"/>
        <v>48</v>
      </c>
      <c r="L48" s="35">
        <f t="shared" si="2"/>
        <v>52.5</v>
      </c>
      <c r="M48" s="35">
        <f t="shared" si="3"/>
        <v>58.5</v>
      </c>
    </row>
    <row r="49" spans="1:13" s="36" customFormat="1" ht="20.100000000000001" customHeight="1">
      <c r="A49" s="32">
        <v>19</v>
      </c>
      <c r="B49" s="33">
        <v>250501039</v>
      </c>
      <c r="C49" s="33" t="s">
        <v>59</v>
      </c>
      <c r="D49" s="33" t="s">
        <v>28</v>
      </c>
      <c r="E49" s="32">
        <v>5</v>
      </c>
      <c r="F49" s="32">
        <v>5</v>
      </c>
      <c r="G49" s="32">
        <v>6</v>
      </c>
      <c r="H49" s="37">
        <v>7</v>
      </c>
      <c r="I49" s="34">
        <v>3</v>
      </c>
      <c r="J49" s="35">
        <f t="shared" si="0"/>
        <v>20</v>
      </c>
      <c r="K49" s="35">
        <f t="shared" si="1"/>
        <v>20</v>
      </c>
      <c r="L49" s="35">
        <f t="shared" si="2"/>
        <v>24</v>
      </c>
      <c r="M49" s="35">
        <f t="shared" si="3"/>
        <v>28</v>
      </c>
    </row>
    <row r="50" spans="1:13" s="36" customFormat="1" ht="20.100000000000001" customHeight="1">
      <c r="A50" s="32">
        <v>20</v>
      </c>
      <c r="B50" s="33">
        <v>250501040</v>
      </c>
      <c r="C50" s="33" t="s">
        <v>60</v>
      </c>
      <c r="D50" s="33" t="s">
        <v>28</v>
      </c>
      <c r="E50" s="32">
        <v>65</v>
      </c>
      <c r="F50" s="32">
        <v>68</v>
      </c>
      <c r="G50" s="32">
        <v>75</v>
      </c>
      <c r="H50" s="37">
        <v>85</v>
      </c>
      <c r="I50" s="34">
        <v>0.5</v>
      </c>
      <c r="J50" s="35">
        <f t="shared" si="0"/>
        <v>97.5</v>
      </c>
      <c r="K50" s="35">
        <f t="shared" si="1"/>
        <v>102</v>
      </c>
      <c r="L50" s="35">
        <f t="shared" si="2"/>
        <v>112.5</v>
      </c>
      <c r="M50" s="35">
        <f t="shared" si="3"/>
        <v>127.5</v>
      </c>
    </row>
    <row r="51" spans="1:13" s="36" customFormat="1" ht="20.100000000000001" customHeight="1">
      <c r="A51" s="32">
        <v>21</v>
      </c>
      <c r="B51" s="33">
        <v>250502009</v>
      </c>
      <c r="C51" s="33" t="s">
        <v>61</v>
      </c>
      <c r="D51" s="33" t="s">
        <v>28</v>
      </c>
      <c r="E51" s="32">
        <v>25</v>
      </c>
      <c r="F51" s="32">
        <v>26</v>
      </c>
      <c r="G51" s="32">
        <v>29</v>
      </c>
      <c r="H51" s="37">
        <v>33</v>
      </c>
      <c r="I51" s="34">
        <v>0.5</v>
      </c>
      <c r="J51" s="35">
        <f t="shared" si="0"/>
        <v>37.5</v>
      </c>
      <c r="K51" s="35">
        <f t="shared" si="1"/>
        <v>39</v>
      </c>
      <c r="L51" s="35">
        <f t="shared" si="2"/>
        <v>43.5</v>
      </c>
      <c r="M51" s="35">
        <f t="shared" si="3"/>
        <v>49.5</v>
      </c>
    </row>
    <row r="52" spans="1:13" s="36" customFormat="1" ht="20.100000000000001" customHeight="1">
      <c r="A52" s="32">
        <v>22</v>
      </c>
      <c r="B52" s="33">
        <v>270100001</v>
      </c>
      <c r="C52" s="33" t="s">
        <v>62</v>
      </c>
      <c r="D52" s="33" t="s">
        <v>11</v>
      </c>
      <c r="E52" s="32">
        <v>600</v>
      </c>
      <c r="F52" s="32">
        <v>630</v>
      </c>
      <c r="G52" s="32">
        <v>690</v>
      </c>
      <c r="H52" s="37">
        <v>780</v>
      </c>
      <c r="I52" s="34">
        <v>0.2</v>
      </c>
      <c r="J52" s="35">
        <f t="shared" si="0"/>
        <v>720</v>
      </c>
      <c r="K52" s="35">
        <f t="shared" si="1"/>
        <v>756</v>
      </c>
      <c r="L52" s="35">
        <f t="shared" si="2"/>
        <v>828</v>
      </c>
      <c r="M52" s="35">
        <f t="shared" si="3"/>
        <v>936</v>
      </c>
    </row>
    <row r="53" spans="1:13" s="36" customFormat="1" ht="20.100000000000001" customHeight="1">
      <c r="A53" s="32">
        <v>23</v>
      </c>
      <c r="B53" s="33">
        <v>270200002</v>
      </c>
      <c r="C53" s="33" t="s">
        <v>63</v>
      </c>
      <c r="D53" s="33" t="s">
        <v>64</v>
      </c>
      <c r="E53" s="32">
        <v>30</v>
      </c>
      <c r="F53" s="32">
        <v>32</v>
      </c>
      <c r="G53" s="32">
        <v>35</v>
      </c>
      <c r="H53" s="37">
        <v>39</v>
      </c>
      <c r="I53" s="34">
        <v>0.3</v>
      </c>
      <c r="J53" s="35">
        <f t="shared" si="0"/>
        <v>39</v>
      </c>
      <c r="K53" s="35">
        <f t="shared" si="1"/>
        <v>41.6</v>
      </c>
      <c r="L53" s="35">
        <f t="shared" si="2"/>
        <v>45.5</v>
      </c>
      <c r="M53" s="35">
        <f t="shared" si="3"/>
        <v>50.7</v>
      </c>
    </row>
    <row r="54" spans="1:13" s="36" customFormat="1" ht="20.100000000000001" customHeight="1">
      <c r="A54" s="32">
        <v>24</v>
      </c>
      <c r="B54" s="33">
        <v>270200003</v>
      </c>
      <c r="C54" s="33" t="s">
        <v>65</v>
      </c>
      <c r="D54" s="33" t="s">
        <v>64</v>
      </c>
      <c r="E54" s="32">
        <v>50</v>
      </c>
      <c r="F54" s="32">
        <v>53</v>
      </c>
      <c r="G54" s="32">
        <v>58</v>
      </c>
      <c r="H54" s="37">
        <v>65</v>
      </c>
      <c r="I54" s="34">
        <v>0.3</v>
      </c>
      <c r="J54" s="35">
        <f t="shared" si="0"/>
        <v>65</v>
      </c>
      <c r="K54" s="35">
        <f t="shared" si="1"/>
        <v>68.900000000000006</v>
      </c>
      <c r="L54" s="35">
        <f t="shared" si="2"/>
        <v>75.400000000000006</v>
      </c>
      <c r="M54" s="35">
        <f t="shared" si="3"/>
        <v>84.5</v>
      </c>
    </row>
    <row r="55" spans="1:13" s="36" customFormat="1" ht="20.100000000000001" customHeight="1">
      <c r="A55" s="32">
        <v>25</v>
      </c>
      <c r="B55" s="33">
        <v>270200005</v>
      </c>
      <c r="C55" s="33" t="s">
        <v>66</v>
      </c>
      <c r="D55" s="33" t="s">
        <v>64</v>
      </c>
      <c r="E55" s="32">
        <v>15</v>
      </c>
      <c r="F55" s="32">
        <v>16</v>
      </c>
      <c r="G55" s="32">
        <v>17</v>
      </c>
      <c r="H55" s="37">
        <v>20</v>
      </c>
      <c r="I55" s="34">
        <v>0.3</v>
      </c>
      <c r="J55" s="35">
        <f t="shared" si="0"/>
        <v>19.5</v>
      </c>
      <c r="K55" s="35">
        <f t="shared" si="1"/>
        <v>20.8</v>
      </c>
      <c r="L55" s="35">
        <f t="shared" si="2"/>
        <v>22.1</v>
      </c>
      <c r="M55" s="35">
        <f t="shared" si="3"/>
        <v>26</v>
      </c>
    </row>
    <row r="56" spans="1:13" s="36" customFormat="1" ht="12">
      <c r="A56" s="32">
        <v>26</v>
      </c>
      <c r="B56" s="32">
        <v>310100028</v>
      </c>
      <c r="C56" s="33" t="s">
        <v>67</v>
      </c>
      <c r="D56" s="33" t="s">
        <v>11</v>
      </c>
      <c r="E56" s="32">
        <v>100</v>
      </c>
      <c r="F56" s="32">
        <v>105</v>
      </c>
      <c r="G56" s="32">
        <v>115</v>
      </c>
      <c r="H56" s="37">
        <v>130</v>
      </c>
      <c r="I56" s="34">
        <v>0.5</v>
      </c>
      <c r="J56" s="35">
        <f t="shared" si="0"/>
        <v>150</v>
      </c>
      <c r="K56" s="35">
        <f t="shared" si="1"/>
        <v>157.5</v>
      </c>
      <c r="L56" s="35">
        <f t="shared" si="2"/>
        <v>172.5</v>
      </c>
      <c r="M56" s="35">
        <f t="shared" si="3"/>
        <v>195</v>
      </c>
    </row>
    <row r="57" spans="1:13" s="36" customFormat="1" ht="12">
      <c r="A57" s="32">
        <v>27</v>
      </c>
      <c r="B57" s="32">
        <v>310100029</v>
      </c>
      <c r="C57" s="33" t="s">
        <v>68</v>
      </c>
      <c r="D57" s="33" t="s">
        <v>11</v>
      </c>
      <c r="E57" s="32">
        <v>130</v>
      </c>
      <c r="F57" s="32">
        <v>137</v>
      </c>
      <c r="G57" s="32">
        <v>150</v>
      </c>
      <c r="H57" s="37">
        <v>169</v>
      </c>
      <c r="I57" s="34">
        <v>0.5</v>
      </c>
      <c r="J57" s="35">
        <f t="shared" si="0"/>
        <v>195</v>
      </c>
      <c r="K57" s="35">
        <f t="shared" si="1"/>
        <v>205.5</v>
      </c>
      <c r="L57" s="35">
        <f t="shared" si="2"/>
        <v>225</v>
      </c>
      <c r="M57" s="35">
        <f t="shared" si="3"/>
        <v>253.5</v>
      </c>
    </row>
    <row r="58" spans="1:13" s="36" customFormat="1" ht="20.100000000000001" customHeight="1">
      <c r="A58" s="32">
        <v>28</v>
      </c>
      <c r="B58" s="33">
        <v>311503023</v>
      </c>
      <c r="C58" s="33" t="s">
        <v>69</v>
      </c>
      <c r="D58" s="33" t="s">
        <v>11</v>
      </c>
      <c r="E58" s="32">
        <v>20</v>
      </c>
      <c r="F58" s="32">
        <v>21</v>
      </c>
      <c r="G58" s="32">
        <v>23</v>
      </c>
      <c r="H58" s="37">
        <v>26</v>
      </c>
      <c r="I58" s="34">
        <v>0.2</v>
      </c>
      <c r="J58" s="35">
        <f t="shared" si="0"/>
        <v>24</v>
      </c>
      <c r="K58" s="35">
        <f t="shared" si="1"/>
        <v>25.2</v>
      </c>
      <c r="L58" s="35">
        <f t="shared" si="2"/>
        <v>27.6</v>
      </c>
      <c r="M58" s="35">
        <f t="shared" si="3"/>
        <v>31.2</v>
      </c>
    </row>
    <row r="59" spans="1:13" s="36" customFormat="1" ht="20.100000000000001" customHeight="1">
      <c r="A59" s="32">
        <v>29</v>
      </c>
      <c r="B59" s="33">
        <v>330100012</v>
      </c>
      <c r="C59" s="33" t="s">
        <v>70</v>
      </c>
      <c r="D59" s="33" t="s">
        <v>11</v>
      </c>
      <c r="E59" s="32">
        <v>100</v>
      </c>
      <c r="F59" s="32">
        <v>105</v>
      </c>
      <c r="G59" s="32">
        <v>115</v>
      </c>
      <c r="H59" s="37">
        <v>130</v>
      </c>
      <c r="I59" s="34">
        <v>0.2</v>
      </c>
      <c r="J59" s="35">
        <f t="shared" si="0"/>
        <v>120</v>
      </c>
      <c r="K59" s="35">
        <f t="shared" si="1"/>
        <v>126</v>
      </c>
      <c r="L59" s="35">
        <f t="shared" si="2"/>
        <v>138</v>
      </c>
      <c r="M59" s="35">
        <f t="shared" si="3"/>
        <v>156</v>
      </c>
    </row>
    <row r="60" spans="1:13" s="36" customFormat="1" ht="20.100000000000001" customHeight="1">
      <c r="A60" s="32">
        <v>30</v>
      </c>
      <c r="B60" s="33">
        <v>410000004</v>
      </c>
      <c r="C60" s="33" t="s">
        <v>71</v>
      </c>
      <c r="D60" s="33" t="s">
        <v>13</v>
      </c>
      <c r="E60" s="32">
        <v>12</v>
      </c>
      <c r="F60" s="32">
        <v>13</v>
      </c>
      <c r="G60" s="32">
        <v>14</v>
      </c>
      <c r="H60" s="37">
        <v>16</v>
      </c>
      <c r="I60" s="34">
        <v>0.1</v>
      </c>
      <c r="J60" s="35">
        <f t="shared" si="0"/>
        <v>13.2</v>
      </c>
      <c r="K60" s="35">
        <f t="shared" si="1"/>
        <v>14.3</v>
      </c>
      <c r="L60" s="35">
        <f t="shared" si="2"/>
        <v>15.4</v>
      </c>
      <c r="M60" s="35">
        <f t="shared" si="3"/>
        <v>17.600000000000001</v>
      </c>
    </row>
    <row r="61" spans="1:13" s="36" customFormat="1" ht="20.100000000000001" customHeight="1">
      <c r="A61" s="32">
        <v>31</v>
      </c>
      <c r="B61" s="33" t="s">
        <v>72</v>
      </c>
      <c r="C61" s="33" t="s">
        <v>73</v>
      </c>
      <c r="D61" s="33" t="s">
        <v>13</v>
      </c>
      <c r="E61" s="32">
        <v>17</v>
      </c>
      <c r="F61" s="32">
        <v>18</v>
      </c>
      <c r="G61" s="32">
        <v>20</v>
      </c>
      <c r="H61" s="37">
        <v>22</v>
      </c>
      <c r="I61" s="34">
        <v>0.1</v>
      </c>
      <c r="J61" s="35">
        <f t="shared" si="0"/>
        <v>18.7</v>
      </c>
      <c r="K61" s="35">
        <f t="shared" si="1"/>
        <v>19.8</v>
      </c>
      <c r="L61" s="35">
        <f t="shared" si="2"/>
        <v>22</v>
      </c>
      <c r="M61" s="35">
        <f t="shared" si="3"/>
        <v>24.2</v>
      </c>
    </row>
    <row r="62" spans="1:13" s="36" customFormat="1" ht="20.100000000000001" customHeight="1">
      <c r="A62" s="32">
        <v>32</v>
      </c>
      <c r="B62" s="42">
        <v>410000008</v>
      </c>
      <c r="C62" s="42" t="s">
        <v>74</v>
      </c>
      <c r="D62" s="43" t="s">
        <v>75</v>
      </c>
      <c r="E62" s="42">
        <v>22</v>
      </c>
      <c r="F62" s="42">
        <v>23</v>
      </c>
      <c r="G62" s="42">
        <v>25</v>
      </c>
      <c r="H62" s="44">
        <v>29</v>
      </c>
      <c r="I62" s="45">
        <v>0.2</v>
      </c>
      <c r="J62" s="35">
        <f t="shared" si="0"/>
        <v>26.4</v>
      </c>
      <c r="K62" s="35">
        <f t="shared" si="1"/>
        <v>27.6</v>
      </c>
      <c r="L62" s="35">
        <f t="shared" si="2"/>
        <v>30</v>
      </c>
      <c r="M62" s="35">
        <f t="shared" si="3"/>
        <v>34.799999999999997</v>
      </c>
    </row>
    <row r="63" spans="1:13" s="36" customFormat="1" ht="20.100000000000001" customHeight="1">
      <c r="A63" s="32">
        <v>33</v>
      </c>
      <c r="B63" s="32">
        <v>410000009</v>
      </c>
      <c r="C63" s="32" t="s">
        <v>76</v>
      </c>
      <c r="D63" s="32" t="s">
        <v>11</v>
      </c>
      <c r="E63" s="32">
        <v>20</v>
      </c>
      <c r="F63" s="32">
        <v>21</v>
      </c>
      <c r="G63" s="32">
        <v>23</v>
      </c>
      <c r="H63" s="37">
        <v>26</v>
      </c>
      <c r="I63" s="34">
        <v>0.3</v>
      </c>
      <c r="J63" s="35">
        <f t="shared" si="0"/>
        <v>26</v>
      </c>
      <c r="K63" s="35">
        <f t="shared" si="1"/>
        <v>27.3</v>
      </c>
      <c r="L63" s="35">
        <f t="shared" si="2"/>
        <v>29.9</v>
      </c>
      <c r="M63" s="35">
        <f t="shared" si="3"/>
        <v>33.799999999999997</v>
      </c>
    </row>
    <row r="64" spans="1:13" s="36" customFormat="1" ht="20.100000000000001" customHeight="1">
      <c r="A64" s="32">
        <v>34</v>
      </c>
      <c r="B64" s="32">
        <v>420000012</v>
      </c>
      <c r="C64" s="32" t="s">
        <v>77</v>
      </c>
      <c r="D64" s="32" t="s">
        <v>11</v>
      </c>
      <c r="E64" s="32">
        <v>45</v>
      </c>
      <c r="F64" s="32">
        <v>47</v>
      </c>
      <c r="G64" s="32">
        <v>52</v>
      </c>
      <c r="H64" s="37">
        <v>59</v>
      </c>
      <c r="I64" s="34">
        <v>0.3</v>
      </c>
      <c r="J64" s="35">
        <f t="shared" si="0"/>
        <v>58.5</v>
      </c>
      <c r="K64" s="35">
        <f t="shared" si="1"/>
        <v>61.1</v>
      </c>
      <c r="L64" s="35">
        <f t="shared" si="2"/>
        <v>67.599999999999994</v>
      </c>
      <c r="M64" s="35">
        <f t="shared" si="3"/>
        <v>76.7</v>
      </c>
    </row>
    <row r="65" spans="1:13" s="36" customFormat="1" ht="20.100000000000001" customHeight="1">
      <c r="A65" s="32">
        <v>35</v>
      </c>
      <c r="B65" s="32">
        <v>420000013</v>
      </c>
      <c r="C65" s="32" t="s">
        <v>78</v>
      </c>
      <c r="D65" s="32" t="s">
        <v>79</v>
      </c>
      <c r="E65" s="32">
        <v>10</v>
      </c>
      <c r="F65" s="32">
        <v>11</v>
      </c>
      <c r="G65" s="32">
        <v>12</v>
      </c>
      <c r="H65" s="37">
        <v>13</v>
      </c>
      <c r="I65" s="34">
        <v>0.3</v>
      </c>
      <c r="J65" s="35">
        <f t="shared" si="0"/>
        <v>13</v>
      </c>
      <c r="K65" s="35">
        <f t="shared" si="1"/>
        <v>14.3</v>
      </c>
      <c r="L65" s="35">
        <f t="shared" si="2"/>
        <v>15.6</v>
      </c>
      <c r="M65" s="35">
        <f t="shared" si="3"/>
        <v>16.899999999999999</v>
      </c>
    </row>
    <row r="66" spans="1:13" s="36" customFormat="1" ht="20.100000000000001" customHeight="1">
      <c r="A66" s="32">
        <v>36</v>
      </c>
      <c r="B66" s="32">
        <v>430000011</v>
      </c>
      <c r="C66" s="32" t="s">
        <v>80</v>
      </c>
      <c r="D66" s="33" t="s">
        <v>81</v>
      </c>
      <c r="E66" s="32">
        <v>18</v>
      </c>
      <c r="F66" s="32">
        <v>19</v>
      </c>
      <c r="G66" s="32">
        <v>21</v>
      </c>
      <c r="H66" s="37">
        <v>23</v>
      </c>
      <c r="I66" s="34">
        <v>0.3</v>
      </c>
      <c r="J66" s="35">
        <f t="shared" si="0"/>
        <v>23.4</v>
      </c>
      <c r="K66" s="35">
        <f t="shared" si="1"/>
        <v>24.7</v>
      </c>
      <c r="L66" s="35">
        <f t="shared" si="2"/>
        <v>27.3</v>
      </c>
      <c r="M66" s="35">
        <f t="shared" si="3"/>
        <v>29.9</v>
      </c>
    </row>
    <row r="67" spans="1:13" s="36" customFormat="1" ht="20.100000000000001" customHeight="1">
      <c r="A67" s="32">
        <v>37</v>
      </c>
      <c r="B67" s="32">
        <v>430000012</v>
      </c>
      <c r="C67" s="32" t="s">
        <v>82</v>
      </c>
      <c r="D67" s="32" t="s">
        <v>83</v>
      </c>
      <c r="E67" s="32">
        <v>12</v>
      </c>
      <c r="F67" s="32">
        <v>13</v>
      </c>
      <c r="G67" s="32">
        <v>14</v>
      </c>
      <c r="H67" s="37">
        <v>16</v>
      </c>
      <c r="I67" s="34">
        <v>0.2</v>
      </c>
      <c r="J67" s="35">
        <f t="shared" si="0"/>
        <v>14.4</v>
      </c>
      <c r="K67" s="35">
        <f t="shared" si="1"/>
        <v>15.6</v>
      </c>
      <c r="L67" s="35">
        <f t="shared" si="2"/>
        <v>16.8</v>
      </c>
      <c r="M67" s="35">
        <f t="shared" si="3"/>
        <v>19.2</v>
      </c>
    </row>
    <row r="68" spans="1:13" s="36" customFormat="1" ht="20.100000000000001" customHeight="1">
      <c r="A68" s="32">
        <v>38</v>
      </c>
      <c r="B68" s="32">
        <v>430000016</v>
      </c>
      <c r="C68" s="32" t="s">
        <v>84</v>
      </c>
      <c r="D68" s="32" t="s">
        <v>85</v>
      </c>
      <c r="E68" s="32">
        <v>15</v>
      </c>
      <c r="F68" s="32">
        <v>16</v>
      </c>
      <c r="G68" s="32">
        <v>17</v>
      </c>
      <c r="H68" s="37">
        <v>20</v>
      </c>
      <c r="I68" s="34">
        <v>0.3</v>
      </c>
      <c r="J68" s="35">
        <f t="shared" si="0"/>
        <v>19.5</v>
      </c>
      <c r="K68" s="35">
        <f t="shared" si="1"/>
        <v>20.8</v>
      </c>
      <c r="L68" s="35">
        <f t="shared" si="2"/>
        <v>22.1</v>
      </c>
      <c r="M68" s="35">
        <f t="shared" si="3"/>
        <v>26</v>
      </c>
    </row>
    <row r="69" spans="1:13" s="36" customFormat="1" ht="20.100000000000001" customHeight="1">
      <c r="A69" s="32">
        <v>39</v>
      </c>
      <c r="B69" s="32">
        <v>430000020</v>
      </c>
      <c r="C69" s="32" t="s">
        <v>86</v>
      </c>
      <c r="D69" s="33" t="s">
        <v>85</v>
      </c>
      <c r="E69" s="32">
        <v>10</v>
      </c>
      <c r="F69" s="32">
        <v>11</v>
      </c>
      <c r="G69" s="32">
        <v>12</v>
      </c>
      <c r="H69" s="37">
        <v>13</v>
      </c>
      <c r="I69" s="34">
        <v>0.3</v>
      </c>
      <c r="J69" s="35">
        <f t="shared" si="0"/>
        <v>13</v>
      </c>
      <c r="K69" s="35">
        <f t="shared" si="1"/>
        <v>14.3</v>
      </c>
      <c r="L69" s="35">
        <f t="shared" si="2"/>
        <v>15.6</v>
      </c>
      <c r="M69" s="35">
        <f t="shared" si="3"/>
        <v>16.899999999999999</v>
      </c>
    </row>
    <row r="70" spans="1:13" s="36" customFormat="1" ht="20.100000000000001" customHeight="1">
      <c r="A70" s="32">
        <v>40</v>
      </c>
      <c r="B70" s="32">
        <v>430000022</v>
      </c>
      <c r="C70" s="32" t="s">
        <v>87</v>
      </c>
      <c r="D70" s="33" t="s">
        <v>85</v>
      </c>
      <c r="E70" s="32">
        <v>15</v>
      </c>
      <c r="F70" s="32">
        <v>16</v>
      </c>
      <c r="G70" s="32">
        <v>17</v>
      </c>
      <c r="H70" s="37">
        <v>20</v>
      </c>
      <c r="I70" s="34">
        <v>0.3</v>
      </c>
      <c r="J70" s="35">
        <f t="shared" si="0"/>
        <v>19.5</v>
      </c>
      <c r="K70" s="35">
        <f t="shared" si="1"/>
        <v>20.8</v>
      </c>
      <c r="L70" s="35">
        <f t="shared" si="2"/>
        <v>22.1</v>
      </c>
      <c r="M70" s="35">
        <f t="shared" si="3"/>
        <v>26</v>
      </c>
    </row>
    <row r="71" spans="1:13" s="36" customFormat="1" ht="20.100000000000001" customHeight="1">
      <c r="A71" s="32">
        <v>41</v>
      </c>
      <c r="B71" s="32">
        <v>430000023</v>
      </c>
      <c r="C71" s="32" t="s">
        <v>88</v>
      </c>
      <c r="D71" s="33" t="s">
        <v>81</v>
      </c>
      <c r="E71" s="32">
        <v>8</v>
      </c>
      <c r="F71" s="32">
        <v>8</v>
      </c>
      <c r="G71" s="32">
        <v>9</v>
      </c>
      <c r="H71" s="37">
        <v>10</v>
      </c>
      <c r="I71" s="34">
        <v>0.3</v>
      </c>
      <c r="J71" s="35">
        <v>10</v>
      </c>
      <c r="K71" s="35">
        <v>10</v>
      </c>
      <c r="L71" s="35">
        <v>12</v>
      </c>
      <c r="M71" s="35">
        <v>13</v>
      </c>
    </row>
    <row r="72" spans="1:13" s="36" customFormat="1" ht="20.100000000000001" customHeight="1">
      <c r="A72" s="32">
        <v>42</v>
      </c>
      <c r="B72" s="32">
        <v>430000024</v>
      </c>
      <c r="C72" s="32" t="s">
        <v>89</v>
      </c>
      <c r="D72" s="33" t="s">
        <v>81</v>
      </c>
      <c r="E72" s="32">
        <v>15</v>
      </c>
      <c r="F72" s="32">
        <v>16</v>
      </c>
      <c r="G72" s="32">
        <v>17</v>
      </c>
      <c r="H72" s="37">
        <v>20</v>
      </c>
      <c r="I72" s="34">
        <v>0.3</v>
      </c>
      <c r="J72" s="35">
        <f>SUM(E72*I72+E72)</f>
        <v>19.5</v>
      </c>
      <c r="K72" s="35">
        <f>SUM(F72*I72+F72)</f>
        <v>20.8</v>
      </c>
      <c r="L72" s="35">
        <f>SUM(G72*I72+G72)</f>
        <v>22.1</v>
      </c>
      <c r="M72" s="35">
        <f>SUM(H72*I72+H72)</f>
        <v>26</v>
      </c>
    </row>
    <row r="73" spans="1:13" s="36" customFormat="1" ht="20.100000000000001" customHeight="1">
      <c r="A73" s="32">
        <v>43</v>
      </c>
      <c r="B73" s="32">
        <v>440000007</v>
      </c>
      <c r="C73" s="32" t="s">
        <v>90</v>
      </c>
      <c r="D73" s="33" t="s">
        <v>11</v>
      </c>
      <c r="E73" s="32">
        <v>16</v>
      </c>
      <c r="F73" s="32">
        <v>17</v>
      </c>
      <c r="G73" s="32">
        <v>18</v>
      </c>
      <c r="H73" s="37">
        <v>21</v>
      </c>
      <c r="I73" s="34">
        <v>3</v>
      </c>
      <c r="J73" s="35">
        <f>SUM(E73*I73+E73)</f>
        <v>64</v>
      </c>
      <c r="K73" s="35">
        <f>SUM(F73*I73+F73)</f>
        <v>68</v>
      </c>
      <c r="L73" s="35">
        <f>SUM(G73*I73+G73)</f>
        <v>72</v>
      </c>
      <c r="M73" s="35">
        <f>SUM(H73*I73+H73)</f>
        <v>84</v>
      </c>
    </row>
    <row r="74" spans="1:13" s="36" customFormat="1" ht="20.100000000000001" customHeight="1">
      <c r="A74" s="32">
        <v>44</v>
      </c>
      <c r="B74" s="32">
        <v>450000006</v>
      </c>
      <c r="C74" s="32" t="s">
        <v>91</v>
      </c>
      <c r="D74" s="32" t="s">
        <v>11</v>
      </c>
      <c r="E74" s="32">
        <v>30</v>
      </c>
      <c r="F74" s="32">
        <v>32</v>
      </c>
      <c r="G74" s="32">
        <v>35</v>
      </c>
      <c r="H74" s="37">
        <v>39</v>
      </c>
      <c r="I74" s="34">
        <v>0.1</v>
      </c>
      <c r="J74" s="35">
        <f>SUM(E74*I74+E74)</f>
        <v>33</v>
      </c>
      <c r="K74" s="35">
        <f>SUM(F74*I74+F74)</f>
        <v>35.200000000000003</v>
      </c>
      <c r="L74" s="35">
        <f>SUM(G74*I74+G74)</f>
        <v>38.5</v>
      </c>
      <c r="M74" s="35">
        <f>SUM(H74*I74+H74)</f>
        <v>42.9</v>
      </c>
    </row>
    <row r="75" spans="1:13" s="36" customFormat="1" ht="20.100000000000001" customHeight="1">
      <c r="A75" s="32">
        <v>45</v>
      </c>
      <c r="B75" s="32">
        <v>450000008</v>
      </c>
      <c r="C75" s="32" t="s">
        <v>92</v>
      </c>
      <c r="D75" s="32" t="s">
        <v>11</v>
      </c>
      <c r="E75" s="32">
        <v>25</v>
      </c>
      <c r="F75" s="32">
        <v>26</v>
      </c>
      <c r="G75" s="32">
        <v>29</v>
      </c>
      <c r="H75" s="37">
        <v>33</v>
      </c>
      <c r="I75" s="34">
        <v>0.1</v>
      </c>
      <c r="J75" s="35">
        <f>SUM(E75*I75+E75)</f>
        <v>27.5</v>
      </c>
      <c r="K75" s="35">
        <f>SUM(F75*I75+F75)</f>
        <v>28.6</v>
      </c>
      <c r="L75" s="35">
        <f>SUM(G75*I75+G75)</f>
        <v>31.9</v>
      </c>
      <c r="M75" s="35">
        <f>SUM(H75*I75+H75)</f>
        <v>36.299999999999997</v>
      </c>
    </row>
    <row r="76" spans="1:13" s="22" customFormat="1" ht="20.100000000000001" customHeight="1">
      <c r="A76" s="32">
        <v>46</v>
      </c>
      <c r="B76" s="15">
        <v>450000009</v>
      </c>
      <c r="C76" s="15" t="s">
        <v>93</v>
      </c>
      <c r="D76" s="15" t="s">
        <v>11</v>
      </c>
      <c r="E76" s="15">
        <v>20</v>
      </c>
      <c r="F76" s="15">
        <v>21</v>
      </c>
      <c r="G76" s="15">
        <v>23</v>
      </c>
      <c r="H76" s="24">
        <v>26</v>
      </c>
      <c r="I76" s="46">
        <v>0.08</v>
      </c>
      <c r="J76" s="23">
        <f>SUM(E76*I76+E76)</f>
        <v>21.6</v>
      </c>
      <c r="K76" s="23">
        <f>SUM(F76*I76+F76)</f>
        <v>22.68</v>
      </c>
      <c r="L76" s="23">
        <f>SUM(G76*I76+G76)</f>
        <v>24.84</v>
      </c>
      <c r="M76" s="23">
        <f>SUM(H76*I76+H76)</f>
        <v>28.08</v>
      </c>
    </row>
    <row r="77" spans="1:13" s="41" customFormat="1" ht="20.100000000000001" customHeight="1">
      <c r="A77" s="32">
        <v>47</v>
      </c>
      <c r="B77" s="37">
        <v>450000002</v>
      </c>
      <c r="C77" s="38" t="s">
        <v>94</v>
      </c>
      <c r="D77" s="38" t="s">
        <v>11</v>
      </c>
      <c r="E77" s="38">
        <v>20</v>
      </c>
      <c r="F77" s="38">
        <v>21</v>
      </c>
      <c r="G77" s="47">
        <v>23</v>
      </c>
      <c r="H77" s="37">
        <v>26</v>
      </c>
      <c r="I77" s="40"/>
      <c r="J77" s="35">
        <v>22</v>
      </c>
      <c r="K77" s="35">
        <v>23</v>
      </c>
      <c r="L77" s="35">
        <v>25</v>
      </c>
      <c r="M77" s="35">
        <v>29</v>
      </c>
    </row>
    <row r="78" spans="1:13" s="41" customFormat="1" ht="20.100000000000001" customHeight="1">
      <c r="A78" s="32">
        <v>48</v>
      </c>
      <c r="B78" s="37">
        <v>450000003</v>
      </c>
      <c r="C78" s="38" t="s">
        <v>95</v>
      </c>
      <c r="D78" s="38" t="s">
        <v>11</v>
      </c>
      <c r="E78" s="38">
        <v>21</v>
      </c>
      <c r="F78" s="38">
        <v>22</v>
      </c>
      <c r="G78" s="47">
        <v>25</v>
      </c>
      <c r="H78" s="37">
        <v>27</v>
      </c>
      <c r="I78" s="40"/>
      <c r="J78" s="35">
        <v>23</v>
      </c>
      <c r="K78" s="35">
        <v>24</v>
      </c>
      <c r="L78" s="35">
        <v>28</v>
      </c>
      <c r="M78" s="35">
        <v>30</v>
      </c>
    </row>
    <row r="79" spans="1:13" s="36" customFormat="1" ht="20.100000000000001" customHeight="1">
      <c r="A79" s="32">
        <v>49</v>
      </c>
      <c r="B79" s="32">
        <v>460000018</v>
      </c>
      <c r="C79" s="32" t="s">
        <v>96</v>
      </c>
      <c r="D79" s="32" t="s">
        <v>11</v>
      </c>
      <c r="E79" s="32">
        <v>160</v>
      </c>
      <c r="F79" s="32">
        <v>168</v>
      </c>
      <c r="G79" s="32">
        <v>184</v>
      </c>
      <c r="H79" s="37">
        <v>208</v>
      </c>
      <c r="I79" s="34">
        <v>0.3</v>
      </c>
      <c r="J79" s="35">
        <f>SUM(E79*I79+E79)</f>
        <v>208</v>
      </c>
      <c r="K79" s="35">
        <f>SUM(F79*I79+F79)</f>
        <v>218.4</v>
      </c>
      <c r="L79" s="35">
        <f>SUM(G79*I79+G79)</f>
        <v>239.2</v>
      </c>
      <c r="M79" s="35">
        <f>SUM(H79*I79+H79)</f>
        <v>270.39999999999998</v>
      </c>
    </row>
    <row r="80" spans="1:13" s="22" customFormat="1" ht="20.100000000000001" customHeight="1">
      <c r="A80" s="32">
        <v>50</v>
      </c>
      <c r="B80" s="15">
        <v>470000011</v>
      </c>
      <c r="C80" s="15" t="s">
        <v>97</v>
      </c>
      <c r="D80" s="15" t="s">
        <v>11</v>
      </c>
      <c r="E80" s="15">
        <v>20</v>
      </c>
      <c r="F80" s="15">
        <v>21</v>
      </c>
      <c r="G80" s="15">
        <v>23</v>
      </c>
      <c r="H80" s="24">
        <v>26</v>
      </c>
      <c r="I80" s="46">
        <v>0.08</v>
      </c>
      <c r="J80" s="23">
        <f>SUM(E80*I80+E80)</f>
        <v>21.6</v>
      </c>
      <c r="K80" s="23">
        <f>SUM(F80*I80+F80)</f>
        <v>22.68</v>
      </c>
      <c r="L80" s="23">
        <f>SUM(G80*I80+G80)</f>
        <v>24.84</v>
      </c>
      <c r="M80" s="23">
        <f>SUM(H80*I80+H80)</f>
        <v>28.08</v>
      </c>
    </row>
    <row r="81" spans="1:17" s="36" customFormat="1" ht="20.100000000000001" customHeight="1">
      <c r="A81" s="32">
        <v>51</v>
      </c>
      <c r="B81" s="32">
        <v>470000012</v>
      </c>
      <c r="C81" s="32" t="s">
        <v>98</v>
      </c>
      <c r="D81" s="33" t="s">
        <v>13</v>
      </c>
      <c r="E81" s="32">
        <v>15</v>
      </c>
      <c r="F81" s="32">
        <v>16</v>
      </c>
      <c r="G81" s="32">
        <v>17</v>
      </c>
      <c r="H81" s="37">
        <v>20</v>
      </c>
      <c r="I81" s="34">
        <v>0.3</v>
      </c>
      <c r="J81" s="35">
        <f>SUM(E81*I81+E81)</f>
        <v>19.5</v>
      </c>
      <c r="K81" s="35">
        <f>SUM(F81*I81+F81)</f>
        <v>20.8</v>
      </c>
      <c r="L81" s="35">
        <f>SUM(G81*I81+G81)</f>
        <v>22.1</v>
      </c>
      <c r="M81" s="35">
        <f>SUM(H81*I81+H81)</f>
        <v>26</v>
      </c>
    </row>
    <row r="82" spans="1:17" s="22" customFormat="1" ht="20.100000000000001" customHeight="1">
      <c r="A82" s="32">
        <v>52</v>
      </c>
      <c r="B82" s="15">
        <v>470000013</v>
      </c>
      <c r="C82" s="15" t="s">
        <v>99</v>
      </c>
      <c r="D82" s="18" t="s">
        <v>13</v>
      </c>
      <c r="E82" s="15">
        <v>15</v>
      </c>
      <c r="F82" s="15">
        <v>16</v>
      </c>
      <c r="G82" s="15">
        <v>17</v>
      </c>
      <c r="H82" s="24">
        <v>20</v>
      </c>
      <c r="I82" s="46">
        <v>0.3</v>
      </c>
      <c r="J82" s="23">
        <f>SUM(E82*I82+E82)</f>
        <v>19.5</v>
      </c>
      <c r="K82" s="23">
        <f>SUM(F82*I82+F82)</f>
        <v>20.8</v>
      </c>
      <c r="L82" s="23">
        <f>SUM(G82*I82+G82)</f>
        <v>22.1</v>
      </c>
      <c r="M82" s="23">
        <f>SUM(H82*I82+H82)</f>
        <v>26</v>
      </c>
    </row>
    <row r="83" spans="1:17" s="22" customFormat="1" ht="20.100000000000001" customHeight="1">
      <c r="A83" s="32" t="s">
        <v>100</v>
      </c>
      <c r="B83" s="15" t="s">
        <v>101</v>
      </c>
      <c r="C83" s="15"/>
      <c r="D83" s="18"/>
      <c r="E83" s="15"/>
      <c r="F83" s="15"/>
      <c r="G83" s="15"/>
      <c r="H83" s="24"/>
      <c r="I83" s="46"/>
      <c r="J83" s="23"/>
      <c r="K83" s="23"/>
      <c r="L83" s="23"/>
      <c r="M83" s="23"/>
    </row>
    <row r="84" spans="1:17" s="36" customFormat="1" ht="31.5" customHeight="1">
      <c r="A84" s="32">
        <v>1</v>
      </c>
      <c r="B84" s="33" t="s">
        <v>102</v>
      </c>
      <c r="C84" s="33" t="s">
        <v>113</v>
      </c>
      <c r="D84" s="33" t="s">
        <v>30</v>
      </c>
      <c r="E84" s="32"/>
      <c r="F84" s="32"/>
      <c r="G84" s="32"/>
      <c r="H84" s="37"/>
      <c r="I84" s="32"/>
      <c r="J84" s="35">
        <v>25</v>
      </c>
      <c r="K84" s="35">
        <v>25</v>
      </c>
      <c r="L84" s="35">
        <v>35</v>
      </c>
      <c r="M84" s="35">
        <v>35</v>
      </c>
    </row>
    <row r="85" spans="1:17" s="36" customFormat="1" ht="31.5" customHeight="1">
      <c r="A85" s="32">
        <v>2</v>
      </c>
      <c r="B85" s="33" t="s">
        <v>103</v>
      </c>
      <c r="C85" s="33" t="s">
        <v>114</v>
      </c>
      <c r="D85" s="33" t="s">
        <v>30</v>
      </c>
      <c r="E85" s="32"/>
      <c r="F85" s="32"/>
      <c r="G85" s="32"/>
      <c r="H85" s="37"/>
      <c r="I85" s="32"/>
      <c r="J85" s="35">
        <v>20</v>
      </c>
      <c r="K85" s="35">
        <v>20</v>
      </c>
      <c r="L85" s="35">
        <v>25</v>
      </c>
      <c r="M85" s="35">
        <v>25</v>
      </c>
    </row>
    <row r="86" spans="1:17" s="36" customFormat="1" ht="31.5" customHeight="1">
      <c r="A86" s="32">
        <v>3</v>
      </c>
      <c r="B86" s="33" t="s">
        <v>104</v>
      </c>
      <c r="C86" s="33" t="s">
        <v>115</v>
      </c>
      <c r="D86" s="33" t="s">
        <v>30</v>
      </c>
      <c r="E86" s="32"/>
      <c r="F86" s="32"/>
      <c r="G86" s="32"/>
      <c r="H86" s="37"/>
      <c r="I86" s="32"/>
      <c r="J86" s="35">
        <v>8</v>
      </c>
      <c r="K86" s="35">
        <v>8</v>
      </c>
      <c r="L86" s="35">
        <v>10</v>
      </c>
      <c r="M86" s="35">
        <v>10</v>
      </c>
    </row>
    <row r="87" spans="1:17">
      <c r="J87" s="3"/>
      <c r="K87" s="3"/>
      <c r="L87" s="3"/>
      <c r="M87" s="3"/>
      <c r="N87"/>
      <c r="O87"/>
      <c r="P87"/>
    </row>
    <row r="88" spans="1:17" s="1" customFormat="1">
      <c r="A88" s="48"/>
      <c r="B88" s="5"/>
      <c r="C88" s="5"/>
      <c r="D88" s="4"/>
      <c r="E88" s="4"/>
      <c r="F88" s="4"/>
      <c r="G88" s="4"/>
      <c r="H88" s="6"/>
      <c r="I88" s="4"/>
      <c r="J88" s="4"/>
      <c r="K88" s="4"/>
      <c r="L88" s="4"/>
      <c r="M88" s="4"/>
      <c r="N88" s="9"/>
      <c r="O88" s="9"/>
      <c r="P88" s="9"/>
      <c r="Q88" s="4"/>
    </row>
    <row r="89" spans="1:17" s="1" customFormat="1">
      <c r="A89" s="48"/>
      <c r="B89" s="5"/>
      <c r="C89" s="5"/>
      <c r="D89" s="4"/>
      <c r="E89" s="4"/>
      <c r="F89" s="4"/>
      <c r="G89" s="4"/>
      <c r="H89" s="6"/>
      <c r="I89" s="4"/>
      <c r="J89" s="4"/>
      <c r="K89" s="4"/>
      <c r="L89" s="4"/>
      <c r="M89" s="4"/>
      <c r="N89" s="9"/>
      <c r="O89" s="9"/>
      <c r="P89" s="9"/>
      <c r="Q89" s="4"/>
    </row>
    <row r="90" spans="1:17" s="1" customFormat="1">
      <c r="A90" s="48"/>
      <c r="B90" s="5"/>
      <c r="C90" s="5"/>
      <c r="D90" s="4"/>
      <c r="E90" s="4"/>
      <c r="F90" s="4"/>
      <c r="G90" s="4"/>
      <c r="H90" s="4"/>
      <c r="I90" s="4"/>
      <c r="J90" s="4"/>
      <c r="K90" s="4"/>
      <c r="L90" s="4"/>
      <c r="M90" s="4"/>
      <c r="N90" s="9"/>
      <c r="O90" s="9"/>
      <c r="P90" s="9"/>
      <c r="Q90" s="4"/>
    </row>
    <row r="91" spans="1:17" s="1" customFormat="1">
      <c r="A91" s="48"/>
      <c r="B91" s="5"/>
      <c r="C91" s="5"/>
      <c r="D91" s="4"/>
      <c r="E91" s="4"/>
      <c r="F91" s="4"/>
      <c r="G91" s="4"/>
      <c r="H91" s="4"/>
      <c r="I91" s="4"/>
      <c r="J91" s="4"/>
      <c r="K91" s="4"/>
      <c r="L91" s="4"/>
      <c r="M91" s="4"/>
      <c r="N91" s="9"/>
      <c r="O91" s="9"/>
      <c r="P91" s="9"/>
      <c r="Q91" s="4"/>
    </row>
    <row r="92" spans="1:17" s="1" customFormat="1">
      <c r="A92" s="48"/>
      <c r="B92" s="5"/>
      <c r="C92" s="5"/>
      <c r="D92" s="4"/>
      <c r="E92" s="4"/>
      <c r="F92" s="4"/>
      <c r="G92" s="4"/>
      <c r="H92" s="4"/>
      <c r="I92" s="4"/>
      <c r="J92" s="4"/>
      <c r="K92" s="4"/>
      <c r="L92" s="4"/>
      <c r="M92" s="4"/>
      <c r="N92" s="9"/>
      <c r="O92" s="9"/>
      <c r="P92" s="9"/>
      <c r="Q92" s="4"/>
    </row>
    <row r="93" spans="1:17" s="1" customFormat="1">
      <c r="A93" s="48"/>
      <c r="B93" s="5"/>
      <c r="C93" s="5"/>
      <c r="D93" s="4"/>
      <c r="E93" s="4"/>
      <c r="F93" s="4"/>
      <c r="G93" s="4"/>
      <c r="H93" s="4"/>
      <c r="I93" s="4"/>
      <c r="J93" s="4"/>
      <c r="K93" s="4"/>
      <c r="L93" s="4"/>
      <c r="M93" s="4"/>
      <c r="N93" s="9"/>
      <c r="O93" s="9"/>
      <c r="P93" s="9"/>
      <c r="Q93" s="4"/>
    </row>
    <row r="94" spans="1:17" s="1" customFormat="1">
      <c r="A94" s="48"/>
      <c r="B94" s="5"/>
      <c r="C94" s="5"/>
      <c r="D94" s="4"/>
      <c r="E94" s="4"/>
      <c r="F94" s="4"/>
      <c r="G94" s="4"/>
      <c r="H94" s="4"/>
      <c r="I94" s="4"/>
      <c r="J94" s="4"/>
      <c r="K94" s="4"/>
      <c r="L94" s="4"/>
      <c r="M94" s="4"/>
      <c r="N94" s="9"/>
      <c r="O94" s="9"/>
      <c r="P94" s="9"/>
      <c r="Q94" s="4"/>
    </row>
    <row r="95" spans="1:17" s="1" customFormat="1">
      <c r="A95" s="48"/>
      <c r="B95" s="5"/>
      <c r="C95" s="5"/>
      <c r="D95" s="4"/>
      <c r="E95" s="4"/>
      <c r="F95" s="4"/>
      <c r="G95" s="4"/>
      <c r="H95" s="4"/>
      <c r="I95" s="4"/>
      <c r="J95" s="4"/>
      <c r="K95" s="4"/>
      <c r="L95" s="4"/>
      <c r="M95" s="4"/>
      <c r="N95" s="9"/>
      <c r="O95" s="9"/>
      <c r="P95" s="9"/>
      <c r="Q95" s="4"/>
    </row>
    <row r="96" spans="1:17" s="1" customFormat="1">
      <c r="A96" s="48"/>
      <c r="B96" s="5"/>
      <c r="C96" s="5"/>
      <c r="D96" s="4"/>
      <c r="E96" s="4"/>
      <c r="F96" s="4"/>
      <c r="G96" s="4"/>
      <c r="H96" s="4"/>
      <c r="I96" s="4"/>
      <c r="J96" s="4"/>
      <c r="K96" s="4"/>
      <c r="L96" s="4"/>
      <c r="M96" s="4"/>
      <c r="N96" s="9"/>
      <c r="O96" s="9"/>
      <c r="P96" s="9"/>
      <c r="Q96" s="4"/>
    </row>
    <row r="97" spans="1:17" s="1" customFormat="1">
      <c r="A97" s="48"/>
      <c r="B97" s="5"/>
      <c r="C97" s="5"/>
      <c r="D97" s="4"/>
      <c r="E97" s="4"/>
      <c r="F97" s="4"/>
      <c r="G97" s="4"/>
      <c r="H97" s="4"/>
      <c r="I97" s="4"/>
      <c r="J97" s="4"/>
      <c r="K97" s="4"/>
      <c r="L97" s="4"/>
      <c r="M97" s="4"/>
      <c r="N97" s="9"/>
      <c r="O97" s="9"/>
      <c r="P97" s="9"/>
      <c r="Q97" s="4"/>
    </row>
    <row r="98" spans="1:17" s="1" customFormat="1">
      <c r="A98" s="48"/>
      <c r="B98" s="5"/>
      <c r="C98" s="5"/>
      <c r="D98" s="4"/>
      <c r="E98" s="4"/>
      <c r="F98" s="4"/>
      <c r="G98" s="4"/>
      <c r="H98" s="4"/>
      <c r="I98" s="4"/>
      <c r="J98" s="4"/>
      <c r="K98" s="4"/>
      <c r="L98" s="4"/>
      <c r="M98" s="4"/>
      <c r="N98" s="9"/>
      <c r="O98" s="9"/>
      <c r="P98" s="9"/>
      <c r="Q98" s="4"/>
    </row>
    <row r="99" spans="1:17" s="1" customFormat="1">
      <c r="A99" s="48"/>
      <c r="B99" s="5"/>
      <c r="C99" s="5"/>
      <c r="D99" s="4"/>
      <c r="E99" s="4"/>
      <c r="F99" s="4"/>
      <c r="G99" s="4"/>
      <c r="H99" s="4"/>
      <c r="I99" s="4"/>
      <c r="J99" s="4"/>
      <c r="K99" s="4"/>
      <c r="L99" s="4"/>
      <c r="M99" s="4"/>
      <c r="N99" s="9"/>
      <c r="O99" s="9"/>
      <c r="P99" s="9"/>
      <c r="Q99" s="4"/>
    </row>
    <row r="100" spans="1:17" s="1" customFormat="1">
      <c r="A100" s="48"/>
      <c r="B100" s="5"/>
      <c r="C100" s="5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9"/>
      <c r="O100" s="9"/>
      <c r="P100" s="9"/>
      <c r="Q100" s="4"/>
    </row>
    <row r="101" spans="1:17" s="1" customFormat="1">
      <c r="A101" s="48"/>
      <c r="B101" s="5"/>
      <c r="C101" s="5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9"/>
      <c r="O101" s="9"/>
      <c r="P101" s="9"/>
      <c r="Q101" s="4"/>
    </row>
    <row r="102" spans="1:17" s="1" customFormat="1">
      <c r="A102" s="48"/>
      <c r="B102" s="5"/>
      <c r="C102" s="5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9"/>
      <c r="O102" s="9"/>
      <c r="P102" s="9"/>
      <c r="Q102" s="4"/>
    </row>
    <row r="103" spans="1:17" s="1" customFormat="1">
      <c r="A103" s="48"/>
      <c r="B103" s="5"/>
      <c r="C103" s="5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9"/>
      <c r="O103" s="9"/>
      <c r="P103" s="9"/>
      <c r="Q103" s="4"/>
    </row>
    <row r="104" spans="1:17" s="1" customFormat="1">
      <c r="A104" s="48"/>
      <c r="B104" s="5"/>
      <c r="C104" s="5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9"/>
      <c r="O104" s="9"/>
      <c r="P104" s="9"/>
      <c r="Q104" s="4"/>
    </row>
    <row r="105" spans="1:17" s="1" customFormat="1">
      <c r="A105" s="48"/>
      <c r="B105" s="5"/>
      <c r="C105" s="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9"/>
      <c r="O105" s="9"/>
      <c r="P105" s="9"/>
      <c r="Q105" s="4"/>
    </row>
    <row r="106" spans="1:17" s="1" customFormat="1">
      <c r="A106" s="48"/>
      <c r="B106" s="5"/>
      <c r="C106" s="5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9"/>
      <c r="O106" s="9"/>
      <c r="P106" s="9"/>
      <c r="Q106" s="4"/>
    </row>
    <row r="107" spans="1:17" s="1" customFormat="1">
      <c r="A107" s="48"/>
      <c r="B107" s="5"/>
      <c r="C107" s="5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9"/>
      <c r="O107" s="9"/>
      <c r="P107" s="9"/>
      <c r="Q107" s="4"/>
    </row>
    <row r="108" spans="1:17" s="1" customFormat="1">
      <c r="A108" s="48"/>
      <c r="B108" s="5"/>
      <c r="C108" s="5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9"/>
      <c r="O108" s="9"/>
      <c r="P108" s="9"/>
      <c r="Q108" s="4"/>
    </row>
    <row r="109" spans="1:17" s="1" customFormat="1">
      <c r="A109" s="48"/>
      <c r="B109" s="5"/>
      <c r="C109" s="5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9"/>
      <c r="O109" s="9"/>
      <c r="P109" s="9"/>
      <c r="Q109" s="4"/>
    </row>
    <row r="110" spans="1:17" s="1" customFormat="1">
      <c r="A110" s="48"/>
      <c r="B110" s="5"/>
      <c r="C110" s="5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9"/>
      <c r="O110" s="9"/>
      <c r="P110" s="9"/>
      <c r="Q110" s="4"/>
    </row>
    <row r="111" spans="1:17" s="1" customFormat="1">
      <c r="A111" s="48"/>
      <c r="B111" s="5"/>
      <c r="C111" s="5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9"/>
      <c r="O111" s="9"/>
      <c r="P111" s="9"/>
      <c r="Q111" s="4"/>
    </row>
    <row r="112" spans="1:17" s="1" customFormat="1">
      <c r="A112" s="48"/>
      <c r="B112" s="5"/>
      <c r="C112" s="5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9"/>
      <c r="O112" s="9"/>
      <c r="P112" s="9"/>
      <c r="Q112" s="4"/>
    </row>
    <row r="113" spans="1:17" s="1" customFormat="1">
      <c r="A113" s="48"/>
      <c r="B113" s="5"/>
      <c r="C113" s="5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9"/>
      <c r="O113" s="9"/>
      <c r="P113" s="9"/>
      <c r="Q113" s="4"/>
    </row>
    <row r="114" spans="1:17" s="1" customFormat="1">
      <c r="A114" s="48"/>
      <c r="B114" s="5"/>
      <c r="C114" s="5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9"/>
      <c r="O114" s="9"/>
      <c r="P114" s="9"/>
      <c r="Q114" s="4"/>
    </row>
    <row r="115" spans="1:17" s="1" customFormat="1">
      <c r="A115" s="48"/>
      <c r="B115" s="5"/>
      <c r="C115" s="5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9"/>
      <c r="O115" s="9"/>
      <c r="P115" s="9"/>
      <c r="Q115" s="4"/>
    </row>
    <row r="116" spans="1:17" s="1" customFormat="1">
      <c r="A116" s="48"/>
      <c r="B116" s="5"/>
      <c r="C116" s="5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9"/>
      <c r="O116" s="9"/>
      <c r="P116" s="9"/>
      <c r="Q116" s="4"/>
    </row>
    <row r="117" spans="1:17" s="1" customFormat="1">
      <c r="A117" s="48"/>
      <c r="B117" s="5"/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9"/>
      <c r="O117" s="9"/>
      <c r="P117" s="9"/>
      <c r="Q117" s="4"/>
    </row>
    <row r="118" spans="1:17" s="1" customFormat="1">
      <c r="A118" s="48"/>
      <c r="B118" s="5"/>
      <c r="C118" s="5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9"/>
      <c r="O118" s="9"/>
      <c r="P118" s="9"/>
      <c r="Q118" s="4"/>
    </row>
    <row r="119" spans="1:17" s="1" customFormat="1">
      <c r="A119" s="48"/>
      <c r="B119" s="5"/>
      <c r="C119" s="5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9"/>
      <c r="O119" s="9"/>
      <c r="P119" s="9"/>
      <c r="Q119" s="4"/>
    </row>
    <row r="120" spans="1:17">
      <c r="A120" s="49"/>
      <c r="B120" s="8"/>
      <c r="C120" s="8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10"/>
      <c r="O120" s="10"/>
      <c r="P120" s="10"/>
      <c r="Q120" s="7"/>
    </row>
    <row r="121" spans="1:17">
      <c r="A121" s="49"/>
      <c r="B121" s="8"/>
      <c r="C121" s="8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10"/>
      <c r="O121" s="10"/>
      <c r="P121" s="10"/>
      <c r="Q121" s="7"/>
    </row>
    <row r="122" spans="1:17">
      <c r="A122" s="49"/>
      <c r="B122" s="8"/>
      <c r="C122" s="8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10"/>
      <c r="O122" s="10"/>
      <c r="P122" s="10"/>
      <c r="Q122" s="7"/>
    </row>
    <row r="123" spans="1:17">
      <c r="A123" s="49"/>
      <c r="B123" s="8"/>
      <c r="C123" s="8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10"/>
      <c r="O123" s="10"/>
      <c r="P123" s="10"/>
      <c r="Q123" s="7"/>
    </row>
    <row r="124" spans="1:17">
      <c r="A124" s="49"/>
      <c r="B124" s="8"/>
      <c r="C124" s="8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10"/>
      <c r="O124" s="10"/>
      <c r="P124" s="10"/>
      <c r="Q124" s="7"/>
    </row>
    <row r="125" spans="1:17">
      <c r="A125" s="49"/>
      <c r="B125" s="8"/>
      <c r="C125" s="8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10"/>
      <c r="O125" s="10"/>
      <c r="P125" s="10"/>
      <c r="Q125" s="7"/>
    </row>
    <row r="126" spans="1:17">
      <c r="A126" s="49"/>
      <c r="B126" s="8"/>
      <c r="C126" s="8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10"/>
      <c r="O126" s="10"/>
      <c r="P126" s="10"/>
      <c r="Q126" s="7"/>
    </row>
    <row r="127" spans="1:17">
      <c r="A127" s="49"/>
      <c r="B127" s="8"/>
      <c r="C127" s="8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10"/>
      <c r="O127" s="10"/>
      <c r="P127" s="10"/>
      <c r="Q127" s="7"/>
    </row>
    <row r="128" spans="1:17">
      <c r="A128" s="49"/>
      <c r="B128" s="8"/>
      <c r="C128" s="8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10"/>
      <c r="O128" s="10"/>
      <c r="P128" s="10"/>
      <c r="Q128" s="7"/>
    </row>
  </sheetData>
  <mergeCells count="8">
    <mergeCell ref="A2:M2"/>
    <mergeCell ref="A1:M1"/>
    <mergeCell ref="E3:H3"/>
    <mergeCell ref="J3:M3"/>
    <mergeCell ref="C3:C4"/>
    <mergeCell ref="D3:D4"/>
    <mergeCell ref="I3:I4"/>
    <mergeCell ref="A3:B4"/>
  </mergeCells>
  <phoneticPr fontId="2" type="noConversion"/>
  <printOptions horizontalCentered="1"/>
  <pageMargins left="0.51181102362204722" right="0.39370078740157483" top="1.4173228346456694" bottom="1.1811023622047245" header="1.1811023622047245" footer="0.98425196850393704"/>
  <pageSetup paperSize="9" firstPageNumber="3" fitToHeight="0" orientation="portrait" useFirstPageNumber="1" r:id="rId1"/>
  <headerFooter differentOddEven="1" scaleWithDoc="0" alignWithMargins="0">
    <oddFooter>&amp;R&amp;13-&amp;P -</oddFooter>
    <evenFooter>&amp;L  -&amp;P -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资源和环境价格科:王卉子</dc:creator>
  <cp:lastModifiedBy>收费管理科:王瑜</cp:lastModifiedBy>
  <cp:lastPrinted>2018-12-29T01:12:47Z</cp:lastPrinted>
  <dcterms:created xsi:type="dcterms:W3CDTF">2018-11-27T05:32:00Z</dcterms:created>
  <dcterms:modified xsi:type="dcterms:W3CDTF">2018-12-29T08:11:38Z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  <property fmtid="{D5CDD505-2E9C-101B-9397-08002B2CF9AE}" pid="3" name="KSORubyTemplateID" linkTarget="0">
    <vt:lpwstr>11</vt:lpwstr>
  </property>
</Properties>
</file>